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415" yWindow="30" windowWidth="15300" windowHeight="9075" activeTab="3"/>
  </bookViews>
  <sheets>
    <sheet name="Доходы" sheetId="1" r:id="rId1"/>
    <sheet name="Расходы" sheetId="2" r:id="rId2"/>
    <sheet name="Источники" sheetId="3" r:id="rId3"/>
    <sheet name="КонсТабл" sheetId="4" r:id="rId4"/>
    <sheet name="ExportParams" sheetId="5" state="hidden" r:id="rId5"/>
  </sheets>
  <definedNames>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FILE_NAME" localSheetId="0">'Доходы'!$Z$7</definedName>
    <definedName name="FILE_NAME">#REF!</definedName>
    <definedName name="FIO" localSheetId="2">'Источники'!$M$25</definedName>
    <definedName name="FIO" localSheetId="1">'Расходы'!$E$21</definedName>
    <definedName name="FORM_CODE" localSheetId="0">'Доходы'!$Z$2</definedName>
    <definedName name="FORM_CODE">#REF!</definedName>
    <definedName name="PARAMS" localSheetId="0">'Доходы'!$Z$8</definedName>
    <definedName name="PARAMS">#REF!</definedName>
    <definedName name="PERIOD" localSheetId="0">'Доходы'!$Z$3</definedName>
    <definedName name="PERIOD">#REF!</definedName>
    <definedName name="RANGE_NAMES" localSheetId="0">'Доходы'!$Z$6</definedName>
    <definedName name="RANGE_NAMES">#REF!</definedName>
    <definedName name="RBEGIN_1" localSheetId="0">'Доходы'!$A$20</definedName>
    <definedName name="RBEGIN_1" localSheetId="2">'Источники'!$A$12</definedName>
    <definedName name="RBEGIN_1" localSheetId="3">'КонсТабл'!$B$7</definedName>
    <definedName name="RBEGIN_1" localSheetId="1">'Расходы'!$A$13</definedName>
    <definedName name="REG_DATE" localSheetId="0">'Доходы'!$Z$1</definedName>
    <definedName name="REG_DATE">#REF!</definedName>
    <definedName name="REND_1" localSheetId="0">'Доходы'!$A$153</definedName>
    <definedName name="REND_1" localSheetId="2">'Источники'!$A$29</definedName>
    <definedName name="REND_1" localSheetId="3">'КонсТабл'!$B$77</definedName>
    <definedName name="REND_1" localSheetId="1">'Расходы'!$A$164</definedName>
    <definedName name="REND_1">#REF!</definedName>
    <definedName name="S_520" localSheetId="2">'Источники'!$A$14</definedName>
    <definedName name="S_620" localSheetId="2">'Источники'!$A$18</definedName>
    <definedName name="S_700" localSheetId="2">'Источники'!$A$19</definedName>
    <definedName name="S_700a" localSheetId="2">'Источники'!$A$20</definedName>
    <definedName name="S_700b" localSheetId="2">'Источники'!$A$21</definedName>
    <definedName name="S_710b" localSheetId="2">'Источники'!$A$25</definedName>
    <definedName name="S_720b" localSheetId="2">'Источники'!$A$29</definedName>
    <definedName name="SIGN" localSheetId="2">'Источники'!$A$25:$N$26</definedName>
    <definedName name="SIGN" localSheetId="1">'Расходы'!$A$20:$E$22</definedName>
    <definedName name="SRC_CODE" localSheetId="0">'Доходы'!$Z$5</definedName>
    <definedName name="SRC_CODE">#REF!</definedName>
    <definedName name="SRC_KIND" localSheetId="0">'Доходы'!$Z$4</definedName>
    <definedName name="SRC_KIND">#REF!</definedName>
    <definedName name="_xlnm.Print_Area" localSheetId="3">'КонсТабл'!$A$1:$J$77</definedName>
  </definedNames>
  <calcPr fullCalcOnLoad="1" refMode="R1C1"/>
</workbook>
</file>

<file path=xl/sharedStrings.xml><?xml version="1.0" encoding="utf-8"?>
<sst xmlns="http://schemas.openxmlformats.org/spreadsheetml/2006/main" count="6237" uniqueCount="646">
  <si>
    <t>Другие вопросы в области образования</t>
  </si>
  <si>
    <t>000 0709 0000000 111</t>
  </si>
  <si>
    <t>000 0700 0000000 112</t>
  </si>
  <si>
    <t>000 0709 0000000 112</t>
  </si>
  <si>
    <t>000 0700 0000000 119</t>
  </si>
  <si>
    <t>000 0709 0000000 119</t>
  </si>
  <si>
    <t>000 0700 0000000 121</t>
  </si>
  <si>
    <t>000 0709 0000000 121</t>
  </si>
  <si>
    <t>000 0700 0000000 122</t>
  </si>
  <si>
    <t>Профессиональная подготовка, переподготовка и повышение квалификации</t>
  </si>
  <si>
    <t>000 0705 0000000 122</t>
  </si>
  <si>
    <t>000 0709 0000000 122</t>
  </si>
  <si>
    <t>000 0700 0000000 129</t>
  </si>
  <si>
    <t>000 0709 0000000 129</t>
  </si>
  <si>
    <t>000 0700 0000000 244</t>
  </si>
  <si>
    <t>000 0705 0000000 244</t>
  </si>
  <si>
    <t>Молодежная политика и оздоровление детей</t>
  </si>
  <si>
    <t>000 0707 0000000 244</t>
  </si>
  <si>
    <t>000 0709 0000000 244</t>
  </si>
  <si>
    <t>000 0700 0000000 313</t>
  </si>
  <si>
    <t>Общее образование</t>
  </si>
  <si>
    <t>000 0702 0000000 313</t>
  </si>
  <si>
    <t>000 0700 0000000 611</t>
  </si>
  <si>
    <t>Дошкольное образование</t>
  </si>
  <si>
    <t>000 0701 0000000 611</t>
  </si>
  <si>
    <t>000 0702 0000000 611</t>
  </si>
  <si>
    <t>000 0707 0000000 611</t>
  </si>
  <si>
    <t>000 0700 0000000 612</t>
  </si>
  <si>
    <t>000 0701 0000000 612</t>
  </si>
  <si>
    <t>000 0702 0000000 612</t>
  </si>
  <si>
    <t>000 0700 0000000 621</t>
  </si>
  <si>
    <t>000 0702 0000000 621</t>
  </si>
  <si>
    <t>000 0707 0000000 621</t>
  </si>
  <si>
    <t>000 0700 0000000 622</t>
  </si>
  <si>
    <t>000 0702 0000000 622</t>
  </si>
  <si>
    <t>КУЛЬТУРА, КИНЕМАТОГРАФИЯ</t>
  </si>
  <si>
    <t>000 0800 0000000 111</t>
  </si>
  <si>
    <t>Культура</t>
  </si>
  <si>
    <t>000 0801 0000000 111</t>
  </si>
  <si>
    <t>Другие вопросы в области культуры, кинематографии</t>
  </si>
  <si>
    <t>000 0804 0000000 111</t>
  </si>
  <si>
    <t>000 0800 0000000 112</t>
  </si>
  <si>
    <t>000 0801 0000000 112</t>
  </si>
  <si>
    <t>000 0804 0000000 112</t>
  </si>
  <si>
    <t>000 0800 0000000 119</t>
  </si>
  <si>
    <t>000 0801 0000000 119</t>
  </si>
  <si>
    <t>000 0804 0000000 119</t>
  </si>
  <si>
    <t>000 0800 0000000 244</t>
  </si>
  <si>
    <t>000 0801 0000000 244</t>
  </si>
  <si>
    <t>000 0804 0000000 244</t>
  </si>
  <si>
    <t>000 0800 0000000 321</t>
  </si>
  <si>
    <t>000 0801 0000000 321</t>
  </si>
  <si>
    <t>000 0800 0000000 414</t>
  </si>
  <si>
    <t>000 0801 0000000 414</t>
  </si>
  <si>
    <t>000 0800 0000000 853</t>
  </si>
  <si>
    <t>000 0801 0000000 853</t>
  </si>
  <si>
    <t>СОЦИАЛЬНАЯ ПОЛИТИКА</t>
  </si>
  <si>
    <t>000 1000 0000000 244</t>
  </si>
  <si>
    <t>Социальное обеспечение населения</t>
  </si>
  <si>
    <t>000 1003 0000000 244</t>
  </si>
  <si>
    <t>000 1000 0000000 313</t>
  </si>
  <si>
    <t>Охрана семьи и детства</t>
  </si>
  <si>
    <t>000 1004 0000000 313</t>
  </si>
  <si>
    <t>000 1000 0000000 321</t>
  </si>
  <si>
    <t>000 1003 0000000 321</t>
  </si>
  <si>
    <t>000 1000 0000000 323</t>
  </si>
  <si>
    <t>000 1004 0000000 323</t>
  </si>
  <si>
    <t>000 1000 0000000 412</t>
  </si>
  <si>
    <t>000 1004 0000000 412</t>
  </si>
  <si>
    <t>ФИЗИЧЕСКАЯ КУЛЬТУРА И СПОРТ</t>
  </si>
  <si>
    <t>000 1100 0000000 111</t>
  </si>
  <si>
    <t>Физическая культура</t>
  </si>
  <si>
    <t>000 1101 0000000 111</t>
  </si>
  <si>
    <t>Другие вопросы в области физической культуры и спорта</t>
  </si>
  <si>
    <t>000 1105 0000000 111</t>
  </si>
  <si>
    <t>000 1100 0000000 112</t>
  </si>
  <si>
    <t>000 1105 0000000 112</t>
  </si>
  <si>
    <t>000 1100 0000000 119</t>
  </si>
  <si>
    <t>000 1101 0000000 119</t>
  </si>
  <si>
    <t>000 1105 0000000 119</t>
  </si>
  <si>
    <t>000 1100 0000000 244</t>
  </si>
  <si>
    <t>Массовый спорт</t>
  </si>
  <si>
    <t>000 1102 0000000 244</t>
  </si>
  <si>
    <t>000 1105 0000000 244</t>
  </si>
  <si>
    <t>СРЕДСТВА МАССОВОЙ ИНФОРМАЦИИ</t>
  </si>
  <si>
    <t>000 1200 0000000 111</t>
  </si>
  <si>
    <t>Другие вопросы в области средств массовой информации</t>
  </si>
  <si>
    <t>000 1204 0000000 111</t>
  </si>
  <si>
    <t>000 1200 0000000 112</t>
  </si>
  <si>
    <t>000 1204 0000000 112</t>
  </si>
  <si>
    <t>000 1200 0000000 119</t>
  </si>
  <si>
    <t>000 1204 0000000 119</t>
  </si>
  <si>
    <t>000 1200 0000000 244</t>
  </si>
  <si>
    <t>000 1204 0000000 244</t>
  </si>
  <si>
    <t>ОБСЛУЖИВАНИЕ ГОСУДАРСТВЕННОГО И МУНИЦИПАЛЬНОГО ДОЛГА</t>
  </si>
  <si>
    <t>000 1300 0000000 730</t>
  </si>
  <si>
    <t>Обслуживание государственного внутреннего и муниципального долга</t>
  </si>
  <si>
    <t>000 1301 0000000 730</t>
  </si>
  <si>
    <t>Результат исполнения бюджета (дефицит / профицит)</t>
  </si>
  <si>
    <t>450</t>
  </si>
  <si>
    <t/>
  </si>
  <si>
    <t>Источники финансирования дефицита бюджетов - всего</t>
  </si>
  <si>
    <t>500</t>
  </si>
  <si>
    <t>Источники внутреннего финансирования бюджета</t>
  </si>
  <si>
    <t>520</t>
  </si>
  <si>
    <t>000 01030100000000000</t>
  </si>
  <si>
    <t>000 01030100040000810</t>
  </si>
  <si>
    <t>Источники внешнего финансирования бюджета</t>
  </si>
  <si>
    <t>620</t>
  </si>
  <si>
    <t>Изменение остатков средств</t>
  </si>
  <si>
    <t>700</t>
  </si>
  <si>
    <t>***01000000000000000</t>
  </si>
  <si>
    <t>Изменение остатков средств на счетах по учету средств бюджета</t>
  </si>
  <si>
    <t>***01050000000000000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</si>
  <si>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</si>
  <si>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***01060000000000000</t>
  </si>
  <si>
    <t>Увеличение остатков средств, всего</t>
  </si>
  <si>
    <t>710</t>
  </si>
  <si>
    <t>Увеличение остатков средств</t>
  </si>
  <si>
    <t>00001050000000500</t>
  </si>
  <si>
    <t>000 01050201040000510</t>
  </si>
  <si>
    <t>00001060000000500</t>
  </si>
  <si>
    <t>Уменьшение остатков средств, всего</t>
  </si>
  <si>
    <t>720</t>
  </si>
  <si>
    <t>Уменьшение остатков средств</t>
  </si>
  <si>
    <t>00001050000000600</t>
  </si>
  <si>
    <t>000 01050201040000610</t>
  </si>
  <si>
    <t>00001060000000600</t>
  </si>
  <si>
    <t>EXPORT_SRC_KIND</t>
  </si>
  <si>
    <t>EXPORT_PARAM_SRC_KIND</t>
  </si>
  <si>
    <t>EXPORT_SRC_CODE</t>
  </si>
  <si>
    <t>x</t>
  </si>
  <si>
    <t xml:space="preserve">             по ОКТМО</t>
  </si>
  <si>
    <t>бюджеты внутригородских муниципальных образований городов федерального значения</t>
  </si>
  <si>
    <t>Бюджеты внутригородских муниципальных образований городов федерального значения</t>
  </si>
  <si>
    <t>на 01.02.2016 г.</t>
  </si>
  <si>
    <t>Управление Федерального казначейства по Томской области</t>
  </si>
  <si>
    <t>Бюджет города Кедрового</t>
  </si>
  <si>
    <t>01.02.2016</t>
  </si>
  <si>
    <t>01507923</t>
  </si>
  <si>
    <t>69707000</t>
  </si>
  <si>
    <t>428</t>
  </si>
  <si>
    <t>1</t>
  </si>
  <si>
    <t>C:\428M01.txt</t>
  </si>
  <si>
    <t>Доходы - всего</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</si>
  <si>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</si>
  <si>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</si>
  <si>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</si>
  <si>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</si>
  <si>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</si>
  <si>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</si>
  <si>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</si>
  <si>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</si>
  <si>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</si>
  <si>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</si>
  <si>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</si>
  <si>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</si>
  <si>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</si>
  <si>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</si>
  <si>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</si>
  <si>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</si>
  <si>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</si>
  <si>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</si>
  <si>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</si>
  <si>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</si>
  <si>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</si>
  <si>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</si>
  <si>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</si>
  <si>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</si>
  <si>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</si>
  <si>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</si>
  <si>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</si>
  <si>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</si>
  <si>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</si>
  <si>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</si>
  <si>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</si>
  <si>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</si>
  <si>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</si>
  <si>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</si>
  <si>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</si>
  <si>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</si>
  <si>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</si>
  <si>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</si>
  <si>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</si>
  <si>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</si>
  <si>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</si>
  <si>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</si>
  <si>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</si>
  <si>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</si>
  <si>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</si>
  <si>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</si>
  <si>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городских округов</t>
  </si>
  <si>
    <t>000 10504010020000110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</si>
  <si>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</si>
  <si>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</si>
  <si>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</si>
  <si>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</si>
  <si>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</si>
  <si>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</si>
  <si>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</si>
  <si>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000 10601020041000110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</si>
  <si>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</si>
  <si>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000 10601020042100110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</si>
  <si>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</si>
  <si>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</si>
  <si>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</si>
  <si>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</si>
  <si>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округов</t>
  </si>
  <si>
    <t>000 10606032040000110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</si>
  <si>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</si>
  <si>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</si>
  <si>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округов</t>
  </si>
  <si>
    <t>000 10606042040000110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</si>
  <si>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</si>
  <si>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</si>
  <si>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</si>
  <si>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</si>
  <si>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</si>
  <si>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</si>
  <si>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</si>
  <si>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</si>
  <si>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</si>
  <si>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</si>
  <si>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</si>
  <si>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</si>
  <si>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</si>
  <si>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</si>
  <si>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</si>
  <si>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</si>
  <si>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</si>
  <si>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</si>
  <si>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</si>
  <si>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</si>
  <si>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</si>
  <si>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</si>
  <si>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</si>
  <si>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000 11105034040000120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</si>
  <si>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</si>
  <si>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</si>
  <si>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</si>
  <si>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</si>
  <si>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</si>
  <si>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</si>
  <si>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</si>
  <si>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</si>
  <si>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</si>
  <si>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</si>
  <si>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t>
  </si>
  <si>
    <t>000 11201010010000120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</si>
  <si>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</si>
  <si>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</si>
  <si>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выбросы загрязняющих веществ в атмосферный воздух передвижными объектами</t>
  </si>
  <si>
    <t>000 11201020010000120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</si>
  <si>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</si>
  <si>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</si>
  <si>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</si>
  <si>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</si>
  <si>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</si>
  <si>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</si>
  <si>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</si>
  <si>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</si>
  <si>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</si>
  <si>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</si>
  <si>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</si>
  <si>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</si>
  <si>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</si>
  <si>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</si>
  <si>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</si>
  <si>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</si>
  <si>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городских округов</t>
  </si>
  <si>
    <t>000 11301994040000130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</si>
  <si>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</si>
  <si>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</si>
  <si>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</si>
  <si>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</si>
  <si>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</si>
  <si>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</si>
  <si>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</si>
  <si>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</si>
  <si>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</si>
  <si>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</si>
  <si>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</si>
  <si>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000 11402040040000410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</si>
  <si>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</si>
  <si>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000 11402043040000410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</si>
  <si>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</si>
  <si>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</si>
  <si>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</si>
  <si>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</si>
  <si>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</si>
  <si>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000 11406012040000430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</si>
  <si>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</si>
  <si>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</si>
  <si>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</si>
  <si>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000 11406024040000430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</si>
  <si>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</si>
  <si>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</si>
  <si>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</si>
  <si>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</si>
  <si>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</si>
  <si>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</si>
  <si>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</si>
  <si>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</si>
  <si>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</si>
  <si>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</si>
  <si>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</si>
  <si>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</si>
  <si>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</si>
  <si>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</si>
  <si>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</si>
  <si>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</si>
  <si>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</si>
  <si>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</si>
  <si>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</si>
  <si>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</si>
  <si>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</si>
  <si>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</si>
  <si>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</si>
  <si>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000 11630013010000140</t>
  </si>
  <si>
    <t>Прочие денежные взыскания (штрафы) за правонарушения в области дорожного движения</t>
  </si>
  <si>
    <t>000 11630030010000140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</si>
  <si>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</si>
  <si>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</si>
  <si>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</si>
  <si>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</si>
  <si>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</si>
  <si>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</si>
  <si>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</si>
  <si>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000 11633040046000140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</si>
  <si>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</si>
  <si>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</si>
  <si>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</si>
  <si>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</si>
  <si>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</si>
  <si>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</si>
  <si>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</si>
  <si>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</si>
  <si>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</si>
  <si>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</si>
  <si>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</si>
  <si>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</si>
  <si>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</si>
  <si>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</si>
  <si>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округов</t>
  </si>
  <si>
    <t>000 11701040040000180</t>
  </si>
  <si>
    <t>Прочие неналоговые доходы</t>
  </si>
  <si>
    <t>000 11705000000000180</t>
  </si>
  <si>
    <t>Прочие неналоговые доходы бюджетов городских округов</t>
  </si>
  <si>
    <t>000 11705040040000180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</si>
  <si>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</si>
  <si>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</si>
  <si>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</si>
  <si>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</si>
  <si>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</si>
  <si>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000 20201000000000151</t>
  </si>
  <si>
    <t>Дотации на выравнивание бюджетной обеспеченности</t>
  </si>
  <si>
    <t>000 20201001000000151</t>
  </si>
  <si>
    <t>Дотации бюджетам городских округов на выравнивание бюджетной обеспеченности</t>
  </si>
  <si>
    <t>000 20201001040000151</t>
  </si>
  <si>
    <t>Дотации бюджетам на поддержку мер по обеспечению сбалансированности бюджетов</t>
  </si>
  <si>
    <t>000 20201003000000151</t>
  </si>
  <si>
    <t>Дотации бюджетам городских округов на поддержку мер по обеспечению сбалансированности бюджетов</t>
  </si>
  <si>
    <t>000 20201003040000151</t>
  </si>
  <si>
    <t>Субсидии бюджетам бюджетной системы Российской Федерации (межбюджетные субсидии)</t>
  </si>
  <si>
    <t>000 20202000000000151</t>
  </si>
  <si>
    <t>Субсидии бюджетам на софинансирование капитальных вложений в объекты государственной (муниципальной) собственности</t>
  </si>
  <si>
    <t>000 20202077000000151</t>
  </si>
  <si>
    <t>Субсидии бюджетам городских округов на софинансирование капитальных вложений в объекты муниципальной собственности</t>
  </si>
  <si>
    <t>000 20202077040000151</t>
  </si>
  <si>
    <t>Прочие субсидии</t>
  </si>
  <si>
    <t>000 20202999000000151</t>
  </si>
  <si>
    <t>Прочие субсидии бюджетам городских округов</t>
  </si>
  <si>
    <t>000 20202999040000151</t>
  </si>
  <si>
    <t>Субвенции бюджетам бюджетной системы Российской Федерации</t>
  </si>
  <si>
    <t>000 20203000000000151</t>
  </si>
  <si>
    <t>Субвенции бюджетам на осуществление первичного воинского учета на территориях, где отсутствуют военные комиссариаты</t>
  </si>
  <si>
    <t>000 20203015000000151</t>
  </si>
  <si>
    <t>Субвенции бюджетам городских округов на осуществление первичного воинского учета на территориях, где отсутствуют военные комиссариаты</t>
  </si>
  <si>
    <t>000 20203015040000151</t>
  </si>
  <si>
    <t>Субвенции бюджетам на выплату единовременного пособия при всех формах устройства детей, лишенных родительского попечения, в семью</t>
  </si>
  <si>
    <t>000 20203020000000151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</si>
  <si>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</si>
  <si>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000 20203020040000151</t>
  </si>
  <si>
    <t>Субвенции местным бюджетам на выполнение передаваемых полномочий субъектов Российской Федерации</t>
  </si>
  <si>
    <t>000 20203024000000151</t>
  </si>
  <si>
    <t>Субвенции бюджетам городских округов на выполнение передаваемых полномочий субъектов Российской Федерации</t>
  </si>
  <si>
    <t>000 20203024040000151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</si>
  <si>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</si>
  <si>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000 20203119000000151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</si>
  <si>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</si>
  <si>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000 20203119040000151</t>
  </si>
  <si>
    <t>000 20204000000000151</t>
  </si>
  <si>
    <t>Прочие межбюджетные трансферты, передаваемые бюджетам</t>
  </si>
  <si>
    <t>000 20204999000000151</t>
  </si>
  <si>
    <t>Прочие межбюджетные трансферты, передаваемые бюджетам городских округов</t>
  </si>
  <si>
    <t>000 20204999040000151</t>
  </si>
  <si>
    <t>ПРОЧИЕ БЕЗВОЗМЕЗДНЫЕ ПОСТУПЛЕНИЯ</t>
  </si>
  <si>
    <t>000 20700000000000000</t>
  </si>
  <si>
    <t>Прочие безвозмездные поступления в бюджеты городских округов</t>
  </si>
  <si>
    <t>000 20704000040000180</t>
  </si>
  <si>
    <t>000 20704050040000180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</si>
  <si>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</si>
  <si>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</si>
  <si>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</si>
  <si>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000 21904000040000151</t>
  </si>
  <si>
    <t>Расходы бюджета - ИТОГО</t>
  </si>
  <si>
    <t>200</t>
  </si>
  <si>
    <t>ОБЩЕГОСУДАРСТВЕННЫЕ ВОПРОСЫ</t>
  </si>
  <si>
    <t>000 0100 0000000 111</t>
  </si>
  <si>
    <t>Другие общегосударственные вопросы</t>
  </si>
  <si>
    <t>000 0113 0000000 111</t>
  </si>
  <si>
    <t>000 0100 0000000 112</t>
  </si>
  <si>
    <t>000 0113 0000000 112</t>
  </si>
  <si>
    <t>000 0100 0000000 119</t>
  </si>
  <si>
    <t>000 0113 0000000 119</t>
  </si>
  <si>
    <t>000 0100 0000000 121</t>
  </si>
  <si>
    <t>Функционирование высшего должностного лица субъекта Российской Федерации и муниципального образования</t>
  </si>
  <si>
    <t>000 0102 0000000 121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</si>
  <si>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</si>
  <si>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000 0104 0000000 121</t>
  </si>
  <si>
    <t>Обеспечение деятельности финансовых, налоговых и таможенных органов и органов финансового (финансово-бюджетного) надзора</t>
  </si>
  <si>
    <t>000 0106 0000000 121</t>
  </si>
  <si>
    <t>000 0113 0000000 121</t>
  </si>
  <si>
    <t>000 0100 0000000 122</t>
  </si>
  <si>
    <t>Функционирование законодательных (представительных) органов государственной власти и представительных органов муниципальных образований</t>
  </si>
  <si>
    <t>000 0103 0000000 122</t>
  </si>
  <si>
    <t>000 0104 0000000 122</t>
  </si>
  <si>
    <t>000 0106 0000000 122</t>
  </si>
  <si>
    <t>000 0100 0000000 129</t>
  </si>
  <si>
    <t>000 0102 0000000 129</t>
  </si>
  <si>
    <t>000 0104 0000000 129</t>
  </si>
  <si>
    <t>000 0106 0000000 129</t>
  </si>
  <si>
    <t>000 0113 0000000 129</t>
  </si>
  <si>
    <t>000 0100 0000000 244</t>
  </si>
  <si>
    <t>000 0103 0000000 244</t>
  </si>
  <si>
    <t>000 0104 0000000 244</t>
  </si>
  <si>
    <t>000 0106 0000000 244</t>
  </si>
  <si>
    <t>000 0113 0000000 244</t>
  </si>
  <si>
    <t>000 0100 0000000 852</t>
  </si>
  <si>
    <t>000 0104 0000000 852</t>
  </si>
  <si>
    <t>000 0113 0000000 852</t>
  </si>
  <si>
    <t>000 0100 0000000 870</t>
  </si>
  <si>
    <t>Резервные фонды</t>
  </si>
  <si>
    <t>000 0111 0000000 870</t>
  </si>
  <si>
    <t>000 0113 0000000 870</t>
  </si>
  <si>
    <t>НАЦИОНАЛЬНАЯ ОБОРОНА</t>
  </si>
  <si>
    <t>000 0200 0000000 111</t>
  </si>
  <si>
    <t>Мобилизационная и вневойсковая подготовка</t>
  </si>
  <si>
    <t>000 0203 0000000 111</t>
  </si>
  <si>
    <t>000 0200 0000000 112</t>
  </si>
  <si>
    <t>000 0203 0000000 112</t>
  </si>
  <si>
    <t>000 0200 0000000 119</t>
  </si>
  <si>
    <t>000 0203 0000000 119</t>
  </si>
  <si>
    <t>000 0200 0000000 244</t>
  </si>
  <si>
    <t>000 0203 0000000 244</t>
  </si>
  <si>
    <t>НАЦИОНАЛЬНАЯ БЕЗОПАСНОСТЬ И ПРАВООХРАНИТЕЛЬНАЯ ДЕЯТЕЛЬНОСТЬ</t>
  </si>
  <si>
    <t>000 0300 0000000 244</t>
  </si>
  <si>
    <t>Другие вопросы в области национальной безопасности и правоохранительной деятельности</t>
  </si>
  <si>
    <t>000 0314 0000000 244</t>
  </si>
  <si>
    <t>000 0300 0000000 870</t>
  </si>
  <si>
    <t>Защита населения и территории от чрезвычайных ситуаций природного и техногенного характера, гражданская оборона</t>
  </si>
  <si>
    <t>000 0309 0000000 870</t>
  </si>
  <si>
    <t>000 0314 0000000 870</t>
  </si>
  <si>
    <t>НАЦИОНАЛЬНАЯ ЭКОНОМИКА</t>
  </si>
  <si>
    <t>000 0400 0000000 121</t>
  </si>
  <si>
    <t>Сельское хозяйство и рыболовство</t>
  </si>
  <si>
    <t>000 0405 0000000 121</t>
  </si>
  <si>
    <t>000 0400 0000000 129</t>
  </si>
  <si>
    <t>000 0405 0000000 129</t>
  </si>
  <si>
    <t>000 0400 0000000 244</t>
  </si>
  <si>
    <t>000 0405 0000000 244</t>
  </si>
  <si>
    <t>Дорожное хозяйство (дорожные фонды)</t>
  </si>
  <si>
    <t>000 0409 0000000 244</t>
  </si>
  <si>
    <t>Другие вопросы в области национальной экономики</t>
  </si>
  <si>
    <t>000 0412 0000000 244</t>
  </si>
  <si>
    <t>000 0400 0000000 810</t>
  </si>
  <si>
    <t>000 0405 0000000 810</t>
  </si>
  <si>
    <t>Транспорт</t>
  </si>
  <si>
    <t>000 0408 0000000 810</t>
  </si>
  <si>
    <t>000 0412 0000000 810</t>
  </si>
  <si>
    <t>ЖИЛИЩНО-КОММУНАЛЬНОЕ ХОЗЯЙСТВО</t>
  </si>
  <si>
    <t>000 0500 0000000 121</t>
  </si>
  <si>
    <t>000 0503 0000000 121</t>
  </si>
  <si>
    <t>000 0500 0000000 129</t>
  </si>
  <si>
    <t>000 0503 0000000 129</t>
  </si>
  <si>
    <t>000 0500 0000000 243</t>
  </si>
  <si>
    <t>Жилищное хозяйство</t>
  </si>
  <si>
    <t>000 0501 0000000 243</t>
  </si>
  <si>
    <t>Коммунальное хозяйство</t>
  </si>
  <si>
    <t>000 0502 0000000 243</t>
  </si>
  <si>
    <t>000 0500 0000000 244</t>
  </si>
  <si>
    <t>000 0501 0000000 244</t>
  </si>
  <si>
    <t>000 0502 0000000 244</t>
  </si>
  <si>
    <t>000 0503 0000000 244</t>
  </si>
  <si>
    <t>ОХРАНА ОКРУЖАЮЩЕЙ СРЕДЫ</t>
  </si>
  <si>
    <t>000 0600 0000000 244</t>
  </si>
  <si>
    <t>Охрана объектов растительного и животного мира и среды их обитания</t>
  </si>
  <si>
    <t>000 0603 0000000 244</t>
  </si>
  <si>
    <t>ОБРАЗОВАНИЕ</t>
  </si>
  <si>
    <t>000 0700 0000000 111</t>
  </si>
  <si>
    <t>"________"    _______________  200___  г.</t>
  </si>
  <si>
    <t>383</t>
  </si>
  <si>
    <t>4</t>
  </si>
  <si>
    <t>5</t>
  </si>
  <si>
    <t>КОДЫ</t>
  </si>
  <si>
    <t xml:space="preserve"> Наименование показателя</t>
  </si>
  <si>
    <t>6</t>
  </si>
  <si>
    <t>7</t>
  </si>
  <si>
    <t>8</t>
  </si>
  <si>
    <t>9</t>
  </si>
  <si>
    <t xml:space="preserve">             по ОКПО</t>
  </si>
  <si>
    <t xml:space="preserve">             по ОКЕИ</t>
  </si>
  <si>
    <t xml:space="preserve">                   Дата</t>
  </si>
  <si>
    <t xml:space="preserve">  Форма по ОКУД</t>
  </si>
  <si>
    <t>010</t>
  </si>
  <si>
    <t>Код строки</t>
  </si>
  <si>
    <t>Наименование бюджета:</t>
  </si>
  <si>
    <t>Исполнено</t>
  </si>
  <si>
    <t>10</t>
  </si>
  <si>
    <t>11</t>
  </si>
  <si>
    <t>12</t>
  </si>
  <si>
    <t xml:space="preserve">ОТЧЕТ ОБ ИСПОЛНЕНИИ КОНСОЛИДИРОВАННОГО БЮДЖЕТА СУБЪЕКТА РОССИЙСКОЙ ФЕДЕРАЦИИ </t>
  </si>
  <si>
    <t>И БЮДЖЕТА ТЕРРИТОРИАЛЬНОГО  ГОСУДАРСТВЕННОГО ВНЕБЮДЖЕТНОГО ФОНДА</t>
  </si>
  <si>
    <t>0503317</t>
  </si>
  <si>
    <t>Утвержденные бюджетные назначения</t>
  </si>
  <si>
    <t xml:space="preserve">консолидированный бюджет субъекта Российской Федерации и территориального государственного внебюджетного фонда </t>
  </si>
  <si>
    <t xml:space="preserve">консолидированный бюджет субъекта Российской Федерации </t>
  </si>
  <si>
    <t>бюджет субъекта Российской Федерации</t>
  </si>
  <si>
    <t>бюджеты городских округов</t>
  </si>
  <si>
    <t>бюджеты муниципальных районов</t>
  </si>
  <si>
    <t>бюджеты городских и сельских поселений</t>
  </si>
  <si>
    <t>13</t>
  </si>
  <si>
    <t>14</t>
  </si>
  <si>
    <t>15</t>
  </si>
  <si>
    <t>16</t>
  </si>
  <si>
    <t>17</t>
  </si>
  <si>
    <t>18</t>
  </si>
  <si>
    <t>19</t>
  </si>
  <si>
    <t>бюджет территориального государственного внебюджетного фонда</t>
  </si>
  <si>
    <t>Форма 0503317  с.2</t>
  </si>
  <si>
    <t>1. Доходы бюджета</t>
  </si>
  <si>
    <t>2. Расходы бюджета</t>
  </si>
  <si>
    <t>Форма 0503317  с.3</t>
  </si>
  <si>
    <t>Периодичность: месячная</t>
  </si>
  <si>
    <t>из них:</t>
  </si>
  <si>
    <t>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t>
  </si>
  <si>
    <t>суммы подлежащие исключению в рамках консолидированного бюджета субъекта Российской Федерации</t>
  </si>
  <si>
    <t>20</t>
  </si>
  <si>
    <t>21</t>
  </si>
  <si>
    <t>22</t>
  </si>
  <si>
    <t>23</t>
  </si>
  <si>
    <t>в том числе:</t>
  </si>
  <si>
    <t>Единица измерения: руб.</t>
  </si>
  <si>
    <t xml:space="preserve">Код дохода по бюджетной классификации </t>
  </si>
  <si>
    <t xml:space="preserve">Код расхода по бюджетной классификации </t>
  </si>
  <si>
    <t xml:space="preserve">Код источника финансирования по бюджетной классификации </t>
  </si>
  <si>
    <t>Наименование финансового органа:</t>
  </si>
  <si>
    <t>3. Источники финансирования дефицита бюджетов</t>
  </si>
  <si>
    <t>4. Таблица консолидируемых расчетов</t>
  </si>
  <si>
    <t xml:space="preserve">     Форма 0503317  с.4</t>
  </si>
  <si>
    <t>Выбытия</t>
  </si>
  <si>
    <t>Наименование показателя</t>
  </si>
  <si>
    <t>Код стро-ки</t>
  </si>
  <si>
    <t>Поступления</t>
  </si>
  <si>
    <t>ИТОГО</t>
  </si>
  <si>
    <t>3</t>
  </si>
  <si>
    <t>Всего выбытий</t>
  </si>
  <si>
    <t>900</t>
  </si>
  <si>
    <t>Бюджет субъекта Российской Федерации</t>
  </si>
  <si>
    <t>910</t>
  </si>
  <si>
    <t>в том числе по видам выбытий:</t>
  </si>
  <si>
    <t>Субсидии</t>
  </si>
  <si>
    <t>911</t>
  </si>
  <si>
    <t>Субвенции</t>
  </si>
  <si>
    <t>912</t>
  </si>
  <si>
    <t>Дотации</t>
  </si>
  <si>
    <t>913</t>
  </si>
  <si>
    <t>Иные межбюджетные трансферты</t>
  </si>
  <si>
    <t>914</t>
  </si>
  <si>
    <t>Трансферты бюджету территориального фонда</t>
  </si>
  <si>
    <t>915</t>
  </si>
  <si>
    <t>Возврат неиспользованных остатков субсидий, субвенций и иных межбюджетных трансфертов прошлых лет</t>
  </si>
  <si>
    <t>916</t>
  </si>
  <si>
    <t>Выдача бюджетных кредитов другим бюджетам бюджетной системы Российской Федерации</t>
  </si>
  <si>
    <t>917</t>
  </si>
  <si>
    <t>Уменьшение внутренних заимствований</t>
  </si>
  <si>
    <t>918</t>
  </si>
  <si>
    <t>Обслуживание внутренних долговых обязательств (в части процентов, пеней и штрафных санкций по полученным бюджетным кредитам)</t>
  </si>
  <si>
    <t>919</t>
  </si>
  <si>
    <t>920</t>
  </si>
  <si>
    <t>921</t>
  </si>
  <si>
    <t>922</t>
  </si>
  <si>
    <t>923</t>
  </si>
  <si>
    <t>924</t>
  </si>
  <si>
    <t>925</t>
  </si>
  <si>
    <t>926</t>
  </si>
  <si>
    <t>927</t>
  </si>
  <si>
    <t>928</t>
  </si>
  <si>
    <t>929</t>
  </si>
  <si>
    <t>Бюджеты городских округов</t>
  </si>
  <si>
    <t>930</t>
  </si>
  <si>
    <t>931</t>
  </si>
  <si>
    <t>932</t>
  </si>
  <si>
    <t>933</t>
  </si>
  <si>
    <t>934</t>
  </si>
  <si>
    <t>935</t>
  </si>
  <si>
    <t>936</t>
  </si>
  <si>
    <t>937</t>
  </si>
  <si>
    <t>938</t>
  </si>
  <si>
    <t>939</t>
  </si>
  <si>
    <t xml:space="preserve">     Форма 0503317  с.5</t>
  </si>
  <si>
    <t>Бюджеты муниципальных районов</t>
  </si>
  <si>
    <t>940</t>
  </si>
  <si>
    <t>941</t>
  </si>
  <si>
    <t>942</t>
  </si>
  <si>
    <t>943</t>
  </si>
  <si>
    <t>944</t>
  </si>
  <si>
    <t>945</t>
  </si>
  <si>
    <t>946</t>
  </si>
  <si>
    <t>947</t>
  </si>
  <si>
    <t>948</t>
  </si>
  <si>
    <t>949</t>
  </si>
  <si>
    <t>Бюджеты городских и сельских поселений</t>
  </si>
  <si>
    <t>950</t>
  </si>
  <si>
    <t>951</t>
  </si>
  <si>
    <t>952</t>
  </si>
  <si>
    <t>953</t>
  </si>
  <si>
    <t>954</t>
  </si>
  <si>
    <t>955</t>
  </si>
  <si>
    <t>956</t>
  </si>
  <si>
    <t>957</t>
  </si>
  <si>
    <t>958</t>
  </si>
  <si>
    <t>959</t>
  </si>
  <si>
    <t>Бюджет территориального государственного внебюджетного фонда</t>
  </si>
  <si>
    <t>960</t>
  </si>
  <si>
    <t>961</t>
  </si>
  <si>
    <t>962</t>
  </si>
  <si>
    <t>963</t>
  </si>
  <si>
    <t>964</t>
  </si>
  <si>
    <t>965</t>
  </si>
  <si>
    <t>966</t>
  </si>
  <si>
    <t>967</t>
  </si>
  <si>
    <t>968</t>
  </si>
  <si>
    <t>969</t>
  </si>
  <si>
    <t>Благоустройство</t>
  </si>
  <si>
    <t>-</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</si>
</sst>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dd/mm/yyyy\ &quot;г.&quot;"/>
    <numFmt numFmtId="185" formatCode="#,##0.00_ ;[Red]\-#,##0.00\ "/>
    <numFmt numFmtId="186" formatCode="[$-FC19]d\ mmmm\ yyyy\ &quot;г.&quot;"/>
    <numFmt numFmtId="187" formatCode="#,##0.00;#,##0.00"/>
    <numFmt numFmtId="188" formatCode="000000"/>
    <numFmt numFmtId="189" formatCode="?"/>
  </numFmts>
  <fonts count="35">
    <font>
      <sz val="10"/>
      <name val="Arial Cyr"/>
      <family val="0"/>
    </font>
    <font>
      <b/>
      <sz val="10"/>
      <name val="Arial Cyr"/>
      <family val="0"/>
    </font>
    <font>
      <i/>
      <sz val="10"/>
      <name val="Arial Cyr"/>
      <family val="0"/>
    </font>
    <font>
      <b/>
      <i/>
      <sz val="10"/>
      <name val="Arial Cyr"/>
      <family val="0"/>
    </font>
    <font>
      <sz val="8"/>
      <name val="Arial Cyr"/>
      <family val="2"/>
    </font>
    <font>
      <b/>
      <sz val="8"/>
      <name val="Arial Cyr"/>
      <family val="2"/>
    </font>
    <font>
      <b/>
      <sz val="11"/>
      <name val="Arial Cyr"/>
      <family val="2"/>
    </font>
    <font>
      <sz val="8.5"/>
      <name val="MS Sans Serif"/>
      <family val="2"/>
    </font>
    <font>
      <u val="single"/>
      <sz val="10"/>
      <color indexed="12"/>
      <name val="Arial Cyr"/>
      <family val="0"/>
    </font>
    <font>
      <u val="single"/>
      <sz val="10"/>
      <color indexed="36"/>
      <name val="Arial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10"/>
      <name val="Arial Cyr"/>
      <family val="2"/>
    </font>
    <font>
      <b/>
      <sz val="15"/>
      <color indexed="62"/>
      <name val="Arial Cyr"/>
      <family val="2"/>
    </font>
    <font>
      <b/>
      <sz val="13"/>
      <color indexed="62"/>
      <name val="Arial Cyr"/>
      <family val="2"/>
    </font>
    <font>
      <b/>
      <sz val="11"/>
      <color indexed="62"/>
      <name val="Arial Cyr"/>
      <family val="2"/>
    </font>
    <font>
      <b/>
      <sz val="10"/>
      <color indexed="8"/>
      <name val="Arial Cyr"/>
      <family val="2"/>
    </font>
    <font>
      <b/>
      <sz val="10"/>
      <color indexed="9"/>
      <name val="Arial Cyr"/>
      <family val="2"/>
    </font>
    <font>
      <b/>
      <sz val="18"/>
      <color indexed="62"/>
      <name val="Cambria"/>
      <family val="2"/>
    </font>
    <font>
      <sz val="10"/>
      <color indexed="19"/>
      <name val="Arial Cyr"/>
      <family val="2"/>
    </font>
    <font>
      <sz val="10"/>
      <color indexed="20"/>
      <name val="Arial Cyr"/>
      <family val="2"/>
    </font>
    <font>
      <i/>
      <sz val="10"/>
      <color indexed="23"/>
      <name val="Arial Cyr"/>
      <family val="2"/>
    </font>
    <font>
      <sz val="10"/>
      <color indexed="10"/>
      <name val="Arial Cyr"/>
      <family val="2"/>
    </font>
    <font>
      <sz val="10"/>
      <color indexed="17"/>
      <name val="Arial Cyr"/>
      <family val="2"/>
    </font>
    <font>
      <sz val="16"/>
      <name val="Arial Cyr"/>
      <family val="0"/>
    </font>
    <font>
      <b/>
      <sz val="30"/>
      <name val="Arial Cyr"/>
      <family val="0"/>
    </font>
    <font>
      <b/>
      <sz val="20"/>
      <name val="Arial Cyr"/>
      <family val="0"/>
    </font>
    <font>
      <sz val="20"/>
      <name val="Arial Cyr"/>
      <family val="0"/>
    </font>
    <font>
      <b/>
      <sz val="24"/>
      <name val="Arial Cyr"/>
      <family val="0"/>
    </font>
    <font>
      <b/>
      <i/>
      <sz val="26"/>
      <name val="Arial Cyr"/>
      <family val="0"/>
    </font>
    <font>
      <b/>
      <sz val="16"/>
      <name val="Arial Cyr"/>
      <family val="0"/>
    </font>
    <font>
      <sz val="24"/>
      <name val="Arial Cyr"/>
      <family val="0"/>
    </font>
    <font>
      <sz val="14"/>
      <name val="Arial Cyr"/>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color indexed="63"/>
      </left>
      <right style="thin"/>
      <top style="thin"/>
      <bottom style="medium"/>
    </border>
    <border>
      <left style="thin"/>
      <right style="medium"/>
      <top style="thin"/>
      <bottom style="medium"/>
    </border>
    <border>
      <left style="medium"/>
      <right style="medium"/>
      <top>
        <color indexed="63"/>
      </top>
      <bottom style="thin"/>
    </border>
    <border>
      <left style="thin"/>
      <right style="thin"/>
      <top style="thin"/>
      <bottom style="thin"/>
    </border>
    <border>
      <left style="thin"/>
      <right style="thin"/>
      <top>
        <color indexed="63"/>
      </top>
      <bottom style="medium"/>
    </border>
    <border>
      <left>
        <color indexed="63"/>
      </left>
      <right style="thin"/>
      <top>
        <color indexed="63"/>
      </top>
      <bottom style="medium"/>
    </border>
    <border>
      <left style="thin"/>
      <right style="medium"/>
      <top>
        <color indexed="63"/>
      </top>
      <bottom style="medium"/>
    </border>
    <border>
      <left style="thin"/>
      <right style="thin"/>
      <top>
        <color indexed="63"/>
      </top>
      <bottom style="thin"/>
    </border>
    <border>
      <left style="thin"/>
      <right style="thin"/>
      <top>
        <color indexed="63"/>
      </top>
      <bottom>
        <color indexed="63"/>
      </bottom>
    </border>
    <border>
      <left style="thin"/>
      <right style="medium"/>
      <top style="thin"/>
      <bottom style="hair"/>
    </border>
    <border>
      <left style="medium"/>
      <right style="thin"/>
      <top style="medium"/>
      <bottom style="thin"/>
    </border>
    <border>
      <left style="thin"/>
      <right style="medium"/>
      <top style="hair"/>
      <bottom style="hair"/>
    </border>
    <border>
      <left style="medium"/>
      <right>
        <color indexed="63"/>
      </right>
      <top style="thin"/>
      <bottom style="thin"/>
    </border>
    <border>
      <left style="thin"/>
      <right style="medium"/>
      <top>
        <color indexed="63"/>
      </top>
      <bottom>
        <color indexed="63"/>
      </bottom>
    </border>
    <border>
      <left style="medium"/>
      <right>
        <color indexed="63"/>
      </right>
      <top style="thin"/>
      <bottom>
        <color indexed="63"/>
      </bottom>
    </border>
    <border>
      <left style="thin"/>
      <right style="medium"/>
      <top>
        <color indexed="63"/>
      </top>
      <bottom style="hair"/>
    </border>
    <border>
      <left style="medium"/>
      <right>
        <color indexed="63"/>
      </right>
      <top>
        <color indexed="63"/>
      </top>
      <bottom>
        <color indexed="63"/>
      </bottom>
    </border>
    <border>
      <left style="thin"/>
      <right style="medium"/>
      <top style="hair"/>
      <bottom style="thin"/>
    </border>
    <border>
      <left style="medium"/>
      <right>
        <color indexed="63"/>
      </right>
      <top>
        <color indexed="63"/>
      </top>
      <bottom style="thin"/>
    </border>
    <border>
      <left style="medium"/>
      <right>
        <color indexed="63"/>
      </right>
      <top>
        <color indexed="63"/>
      </top>
      <bottom style="medium"/>
    </border>
    <border>
      <left>
        <color indexed="63"/>
      </left>
      <right>
        <color indexed="63"/>
      </right>
      <top style="thin"/>
      <bottom style="thin"/>
    </border>
    <border>
      <left>
        <color indexed="63"/>
      </left>
      <right>
        <color indexed="63"/>
      </right>
      <top style="medium"/>
      <bottom style="thin"/>
    </border>
    <border>
      <left>
        <color indexed="63"/>
      </left>
      <right>
        <color indexed="63"/>
      </right>
      <top>
        <color indexed="63"/>
      </top>
      <bottom style="thin"/>
    </border>
    <border>
      <left style="medium"/>
      <right>
        <color indexed="63"/>
      </right>
      <top style="medium"/>
      <bottom style="thin"/>
    </border>
    <border>
      <left style="thin"/>
      <right style="medium"/>
      <top style="medium"/>
      <bottom style="thin"/>
    </border>
    <border>
      <left style="thin"/>
      <right style="thin"/>
      <top style="medium"/>
      <bottom style="thin"/>
    </border>
    <border>
      <left style="thin"/>
      <right>
        <color indexed="63"/>
      </right>
      <top style="thin"/>
      <bottom style="thin"/>
    </border>
    <border>
      <left style="thin"/>
      <right style="medium"/>
      <top style="thin"/>
      <bottom style="thin"/>
    </border>
    <border>
      <left style="thin"/>
      <right>
        <color indexed="63"/>
      </right>
      <top style="thin"/>
      <bottom>
        <color indexed="63"/>
      </bottom>
    </border>
    <border>
      <left style="thin"/>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style="thin"/>
    </border>
    <border>
      <left style="thin"/>
      <right>
        <color indexed="63"/>
      </right>
      <top>
        <color indexed="63"/>
      </top>
      <bottom style="medium"/>
    </border>
    <border>
      <left style="thin"/>
      <right>
        <color indexed="63"/>
      </right>
      <top style="medium"/>
      <bottom style="thin"/>
    </border>
    <border>
      <left style="thin"/>
      <right style="thin"/>
      <top style="thin"/>
      <bottom>
        <color indexed="63"/>
      </bottom>
    </border>
    <border>
      <left>
        <color indexed="63"/>
      </left>
      <right style="thin"/>
      <top>
        <color indexed="63"/>
      </top>
      <bottom>
        <color indexed="63"/>
      </bottom>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thin"/>
      <top style="medium"/>
      <bottom>
        <color indexed="63"/>
      </bottom>
    </border>
    <border>
      <left>
        <color indexed="63"/>
      </left>
      <right style="thin"/>
      <top>
        <color indexed="63"/>
      </top>
      <bottom style="thin"/>
    </border>
    <border>
      <left>
        <color indexed="63"/>
      </left>
      <right style="thin"/>
      <top style="thin"/>
      <bottom style="thin"/>
    </border>
    <border>
      <left>
        <color indexed="63"/>
      </left>
      <right style="medium"/>
      <top style="medium"/>
      <bottom style="thin"/>
    </border>
    <border>
      <left style="thin"/>
      <right>
        <color indexed="63"/>
      </right>
      <top style="thin"/>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11"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2" fillId="7" borderId="1" applyNumberFormat="0" applyAlignment="0" applyProtection="0"/>
    <xf numFmtId="0" fontId="13" fillId="15" borderId="2" applyNumberFormat="0" applyAlignment="0" applyProtection="0"/>
    <xf numFmtId="0" fontId="14" fillId="15"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16" borderId="7" applyNumberFormat="0" applyAlignment="0" applyProtection="0"/>
    <xf numFmtId="0" fontId="20" fillId="0" borderId="0" applyNumberFormat="0" applyFill="0" applyBorder="0" applyAlignment="0" applyProtection="0"/>
    <xf numFmtId="0" fontId="21" fillId="7" borderId="0" applyNumberFormat="0" applyBorder="0" applyAlignment="0" applyProtection="0"/>
    <xf numFmtId="0" fontId="0" fillId="0" borderId="0">
      <alignment/>
      <protection/>
    </xf>
    <xf numFmtId="0" fontId="9" fillId="0" borderId="0" applyNumberFormat="0" applyFill="0" applyBorder="0" applyAlignment="0" applyProtection="0"/>
    <xf numFmtId="0" fontId="22" fillId="17" borderId="0" applyNumberFormat="0" applyBorder="0" applyAlignment="0" applyProtection="0"/>
    <xf numFmtId="0" fontId="23"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4"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6" borderId="0" applyNumberFormat="0" applyBorder="0" applyAlignment="0" applyProtection="0"/>
  </cellStyleXfs>
  <cellXfs count="155">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horizontal="center"/>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0" xfId="0" applyFont="1" applyBorder="1" applyAlignment="1">
      <alignment horizontal="left"/>
    </xf>
    <xf numFmtId="49" fontId="4" fillId="0" borderId="0" xfId="0" applyNumberFormat="1" applyFont="1" applyBorder="1" applyAlignment="1">
      <alignment horizontal="center" vertical="center"/>
    </xf>
    <xf numFmtId="0" fontId="4" fillId="0" borderId="13" xfId="0" applyFont="1" applyBorder="1" applyAlignment="1">
      <alignment horizontal="center"/>
    </xf>
    <xf numFmtId="0" fontId="6"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0" xfId="0" applyFont="1" applyAlignment="1">
      <alignment horizontal="center"/>
    </xf>
    <xf numFmtId="0" fontId="0" fillId="0" borderId="0" xfId="0" applyAlignment="1">
      <alignment horizont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0" fillId="0" borderId="0" xfId="0" applyNumberFormat="1" applyBorder="1" applyAlignment="1">
      <alignment horizontal="center"/>
    </xf>
    <xf numFmtId="184" fontId="4" fillId="0" borderId="17" xfId="0" applyNumberFormat="1" applyFont="1" applyBorder="1" applyAlignment="1">
      <alignment horizontal="center"/>
    </xf>
    <xf numFmtId="0" fontId="7" fillId="0" borderId="0" xfId="0" applyFont="1" applyBorder="1" applyAlignment="1">
      <alignment horizontal="center" vertical="top"/>
    </xf>
    <xf numFmtId="49" fontId="5" fillId="0" borderId="18" xfId="0" applyNumberFormat="1" applyFont="1" applyBorder="1" applyAlignment="1">
      <alignment horizontal="left" vertical="center" wrapText="1"/>
    </xf>
    <xf numFmtId="49" fontId="5" fillId="0" borderId="18" xfId="0" applyNumberFormat="1" applyFont="1" applyBorder="1" applyAlignment="1">
      <alignment horizontal="center" vertical="center" wrapText="1"/>
    </xf>
    <xf numFmtId="4" fontId="5" fillId="0" borderId="18" xfId="0" applyNumberFormat="1" applyFont="1" applyBorder="1" applyAlignment="1">
      <alignment horizontal="right" vertical="center"/>
    </xf>
    <xf numFmtId="49" fontId="4" fillId="0" borderId="18" xfId="0" applyNumberFormat="1" applyFont="1" applyBorder="1" applyAlignment="1">
      <alignment horizontal="left" vertical="center" wrapText="1"/>
    </xf>
    <xf numFmtId="49" fontId="4" fillId="0" borderId="18" xfId="0" applyNumberFormat="1" applyFont="1" applyBorder="1" applyAlignment="1">
      <alignment horizontal="center" vertical="center" wrapText="1"/>
    </xf>
    <xf numFmtId="4" fontId="4" fillId="0" borderId="18" xfId="0" applyNumberFormat="1" applyFont="1" applyBorder="1" applyAlignment="1">
      <alignment horizontal="right" vertical="center"/>
    </xf>
    <xf numFmtId="49" fontId="5" fillId="0" borderId="18" xfId="0" applyNumberFormat="1" applyFont="1" applyBorder="1" applyAlignment="1">
      <alignment horizontal="left" vertical="center" wrapText="1"/>
    </xf>
    <xf numFmtId="49" fontId="5" fillId="0" borderId="18" xfId="0" applyNumberFormat="1" applyFont="1" applyBorder="1" applyAlignment="1">
      <alignment horizontal="center" vertical="center" wrapText="1"/>
    </xf>
    <xf numFmtId="49" fontId="4" fillId="0" borderId="18" xfId="0" applyNumberFormat="1" applyFont="1" applyBorder="1" applyAlignment="1">
      <alignment horizontal="left" vertical="center" wrapText="1"/>
    </xf>
    <xf numFmtId="49" fontId="4" fillId="0" borderId="18" xfId="0" applyNumberFormat="1" applyFont="1" applyBorder="1" applyAlignment="1">
      <alignment horizontal="center" vertical="center" wrapText="1"/>
    </xf>
    <xf numFmtId="49" fontId="4" fillId="0" borderId="0" xfId="0" applyNumberFormat="1" applyFont="1" applyBorder="1" applyAlignment="1">
      <alignment horizontal="left" vertical="center" wrapText="1"/>
    </xf>
    <xf numFmtId="49" fontId="4" fillId="0" borderId="0" xfId="0" applyNumberFormat="1" applyFont="1" applyBorder="1" applyAlignment="1">
      <alignment horizontal="center" vertical="center" wrapText="1"/>
    </xf>
    <xf numFmtId="4" fontId="4" fillId="0" borderId="0" xfId="0" applyNumberFormat="1" applyFont="1" applyBorder="1" applyAlignment="1">
      <alignment horizontal="right" vertical="center"/>
    </xf>
    <xf numFmtId="49" fontId="4" fillId="0" borderId="17" xfId="0" applyNumberFormat="1" applyFont="1" applyBorder="1" applyAlignment="1">
      <alignment horizontal="center"/>
    </xf>
    <xf numFmtId="49" fontId="4" fillId="0" borderId="19"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21" xfId="0" applyNumberFormat="1" applyFont="1" applyBorder="1" applyAlignment="1">
      <alignment horizontal="center" vertical="center"/>
    </xf>
    <xf numFmtId="0" fontId="26" fillId="0" borderId="0" xfId="0" applyFont="1" applyAlignment="1">
      <alignment/>
    </xf>
    <xf numFmtId="0" fontId="27" fillId="0" borderId="0" xfId="0" applyFont="1" applyFill="1" applyBorder="1" applyAlignment="1">
      <alignment/>
    </xf>
    <xf numFmtId="0" fontId="26" fillId="0" borderId="0" xfId="0" applyFont="1" applyAlignment="1">
      <alignment horizontal="right"/>
    </xf>
    <xf numFmtId="49" fontId="29" fillId="0" borderId="22" xfId="0" applyNumberFormat="1" applyFont="1" applyFill="1" applyBorder="1" applyAlignment="1">
      <alignment horizontal="center" vertical="center" wrapText="1"/>
    </xf>
    <xf numFmtId="0" fontId="29" fillId="0" borderId="22" xfId="0" applyFont="1" applyFill="1" applyBorder="1" applyAlignment="1">
      <alignment horizontal="center" vertical="center" wrapText="1"/>
    </xf>
    <xf numFmtId="49" fontId="26" fillId="0" borderId="23" xfId="0" applyNumberFormat="1" applyFont="1" applyFill="1" applyBorder="1" applyAlignment="1">
      <alignment horizontal="center" vertical="center" wrapText="1"/>
    </xf>
    <xf numFmtId="49" fontId="26" fillId="0" borderId="22" xfId="0" applyNumberFormat="1" applyFont="1" applyFill="1" applyBorder="1" applyAlignment="1">
      <alignment horizontal="center" vertical="center" wrapText="1"/>
    </xf>
    <xf numFmtId="0" fontId="30" fillId="0" borderId="24" xfId="0" applyFont="1" applyBorder="1" applyAlignment="1">
      <alignment/>
    </xf>
    <xf numFmtId="49" fontId="28" fillId="0" borderId="25" xfId="0" applyNumberFormat="1" applyFont="1" applyBorder="1" applyAlignment="1">
      <alignment horizontal="center"/>
    </xf>
    <xf numFmtId="49" fontId="31" fillId="0" borderId="26" xfId="0" applyNumberFormat="1" applyFont="1" applyFill="1" applyBorder="1" applyAlignment="1">
      <alignment horizontal="left" vertical="center" wrapText="1"/>
    </xf>
    <xf numFmtId="49" fontId="28" fillId="0" borderId="27" xfId="0" applyNumberFormat="1" applyFont="1" applyFill="1" applyBorder="1" applyAlignment="1">
      <alignment horizontal="center" vertical="center" wrapText="1"/>
    </xf>
    <xf numFmtId="49" fontId="33" fillId="0" borderId="28" xfId="0" applyNumberFormat="1" applyFont="1" applyFill="1" applyBorder="1" applyAlignment="1">
      <alignment horizontal="left" vertical="center" wrapText="1" indent="2"/>
    </xf>
    <xf numFmtId="49" fontId="29" fillId="0" borderId="29" xfId="0" applyNumberFormat="1" applyFont="1" applyFill="1" applyBorder="1" applyAlignment="1">
      <alignment horizontal="center" vertical="center" wrapText="1"/>
    </xf>
    <xf numFmtId="49" fontId="33" fillId="0" borderId="30" xfId="0" applyNumberFormat="1" applyFont="1" applyFill="1" applyBorder="1" applyAlignment="1">
      <alignment horizontal="left" vertical="center" wrapText="1" indent="3"/>
    </xf>
    <xf numFmtId="49" fontId="29" fillId="0" borderId="31" xfId="0" applyNumberFormat="1" applyFont="1" applyFill="1" applyBorder="1" applyAlignment="1">
      <alignment horizontal="center" vertical="center" wrapText="1"/>
    </xf>
    <xf numFmtId="49" fontId="33" fillId="0" borderId="26" xfId="0" applyNumberFormat="1" applyFont="1" applyFill="1" applyBorder="1" applyAlignment="1">
      <alignment horizontal="left" vertical="center" wrapText="1" indent="3"/>
    </xf>
    <xf numFmtId="49" fontId="29" fillId="0" borderId="27" xfId="0" applyNumberFormat="1" applyFont="1" applyFill="1" applyBorder="1" applyAlignment="1">
      <alignment horizontal="center" vertical="center" wrapText="1"/>
    </xf>
    <xf numFmtId="49" fontId="33" fillId="0" borderId="32" xfId="0" applyNumberFormat="1" applyFont="1" applyFill="1" applyBorder="1" applyAlignment="1">
      <alignment horizontal="left" vertical="center" wrapText="1" indent="3"/>
    </xf>
    <xf numFmtId="0" fontId="31" fillId="0" borderId="24" xfId="0" applyFont="1" applyFill="1" applyBorder="1" applyAlignment="1">
      <alignment horizontal="left" vertical="center" wrapText="1"/>
    </xf>
    <xf numFmtId="49" fontId="28" fillId="0" borderId="29" xfId="0" applyNumberFormat="1" applyFont="1" applyFill="1" applyBorder="1" applyAlignment="1">
      <alignment horizontal="center" vertical="center" wrapText="1"/>
    </xf>
    <xf numFmtId="49" fontId="29" fillId="0" borderId="33" xfId="0" applyNumberFormat="1" applyFont="1" applyFill="1" applyBorder="1" applyAlignment="1">
      <alignment horizontal="center" vertical="center" wrapText="1"/>
    </xf>
    <xf numFmtId="49" fontId="29" fillId="0" borderId="34" xfId="0" applyNumberFormat="1" applyFont="1" applyFill="1" applyBorder="1" applyAlignment="1">
      <alignment horizontal="center" vertical="center" wrapText="1"/>
    </xf>
    <xf numFmtId="0" fontId="34" fillId="0" borderId="35" xfId="0" applyFont="1" applyBorder="1" applyAlignment="1">
      <alignment/>
    </xf>
    <xf numFmtId="49" fontId="34" fillId="0" borderId="0" xfId="0" applyNumberFormat="1" applyFont="1" applyFill="1" applyBorder="1" applyAlignment="1">
      <alignment horizontal="left" vertical="center" wrapText="1" indent="3"/>
    </xf>
    <xf numFmtId="49" fontId="34" fillId="0" borderId="36" xfId="0" applyNumberFormat="1" applyFont="1" applyFill="1" applyBorder="1" applyAlignment="1">
      <alignment horizontal="center" vertical="center" wrapText="1"/>
    </xf>
    <xf numFmtId="0" fontId="34" fillId="0" borderId="37" xfId="0" applyFont="1" applyFill="1" applyBorder="1" applyAlignment="1">
      <alignment/>
    </xf>
    <xf numFmtId="49" fontId="28" fillId="0" borderId="38" xfId="0" applyNumberFormat="1" applyFont="1" applyFill="1" applyBorder="1" applyAlignment="1">
      <alignment horizontal="center" vertical="center" wrapText="1"/>
    </xf>
    <xf numFmtId="49" fontId="31" fillId="0" borderId="24" xfId="0" applyNumberFormat="1" applyFont="1" applyFill="1" applyBorder="1" applyAlignment="1">
      <alignment horizontal="left" vertical="center" wrapText="1"/>
    </xf>
    <xf numFmtId="49" fontId="26" fillId="0" borderId="19" xfId="0" applyNumberFormat="1" applyFont="1" applyFill="1" applyBorder="1" applyAlignment="1">
      <alignment horizontal="center" vertical="center" wrapText="1"/>
    </xf>
    <xf numFmtId="4" fontId="26" fillId="0" borderId="39" xfId="0" applyNumberFormat="1" applyFont="1" applyBorder="1" applyAlignment="1">
      <alignment horizontal="right"/>
    </xf>
    <xf numFmtId="4" fontId="26" fillId="0" borderId="40" xfId="0" applyNumberFormat="1" applyFont="1" applyBorder="1" applyAlignment="1">
      <alignment horizontal="right"/>
    </xf>
    <xf numFmtId="4" fontId="32" fillId="0" borderId="41" xfId="0" applyNumberFormat="1" applyFont="1" applyFill="1" applyBorder="1" applyAlignment="1">
      <alignment horizontal="right"/>
    </xf>
    <xf numFmtId="4" fontId="32" fillId="0" borderId="42" xfId="0" applyNumberFormat="1" applyFont="1" applyBorder="1" applyAlignment="1">
      <alignment horizontal="right"/>
    </xf>
    <xf numFmtId="4" fontId="26" fillId="0" borderId="43" xfId="0" applyNumberFormat="1" applyFont="1" applyFill="1" applyBorder="1" applyAlignment="1">
      <alignment horizontal="right"/>
    </xf>
    <xf numFmtId="4" fontId="26" fillId="0" borderId="44" xfId="0" applyNumberFormat="1" applyFont="1" applyBorder="1" applyAlignment="1">
      <alignment horizontal="right"/>
    </xf>
    <xf numFmtId="4" fontId="26" fillId="0" borderId="45" xfId="0" applyNumberFormat="1" applyFont="1" applyFill="1" applyBorder="1" applyAlignment="1">
      <alignment horizontal="right"/>
    </xf>
    <xf numFmtId="4" fontId="26" fillId="0" borderId="28" xfId="0" applyNumberFormat="1" applyFont="1" applyBorder="1" applyAlignment="1">
      <alignment horizontal="right"/>
    </xf>
    <xf numFmtId="4" fontId="26" fillId="0" borderId="41" xfId="0" applyNumberFormat="1" applyFont="1" applyFill="1" applyBorder="1" applyAlignment="1">
      <alignment horizontal="right"/>
    </xf>
    <xf numFmtId="4" fontId="26" fillId="0" borderId="42" xfId="0" applyNumberFormat="1" applyFont="1" applyBorder="1" applyAlignment="1">
      <alignment horizontal="right"/>
    </xf>
    <xf numFmtId="4" fontId="32" fillId="0" borderId="43" xfId="0" applyNumberFormat="1" applyFont="1" applyFill="1" applyBorder="1" applyAlignment="1">
      <alignment horizontal="right"/>
    </xf>
    <xf numFmtId="4" fontId="26" fillId="0" borderId="46" xfId="0" applyNumberFormat="1" applyFont="1" applyFill="1" applyBorder="1" applyAlignment="1">
      <alignment horizontal="right"/>
    </xf>
    <xf numFmtId="4" fontId="26" fillId="0" borderId="47" xfId="0" applyNumberFormat="1" applyFont="1" applyBorder="1" applyAlignment="1">
      <alignment horizontal="right"/>
    </xf>
    <xf numFmtId="4" fontId="26" fillId="0" borderId="48" xfId="0" applyNumberFormat="1" applyFont="1" applyFill="1" applyBorder="1" applyAlignment="1">
      <alignment horizontal="right"/>
    </xf>
    <xf numFmtId="4" fontId="26" fillId="0" borderId="21" xfId="0" applyNumberFormat="1" applyFont="1" applyBorder="1" applyAlignment="1">
      <alignment horizontal="right"/>
    </xf>
    <xf numFmtId="4" fontId="32" fillId="0" borderId="49" xfId="0" applyNumberFormat="1" applyFont="1" applyFill="1" applyBorder="1" applyAlignment="1">
      <alignment horizontal="right"/>
    </xf>
    <xf numFmtId="4" fontId="32" fillId="0" borderId="39" xfId="0" applyNumberFormat="1" applyFont="1" applyBorder="1" applyAlignment="1">
      <alignment horizontal="right"/>
    </xf>
    <xf numFmtId="4" fontId="26" fillId="0" borderId="50" xfId="0" applyNumberFormat="1" applyFont="1" applyFill="1" applyBorder="1" applyAlignment="1">
      <alignment horizontal="right"/>
    </xf>
    <xf numFmtId="4" fontId="26" fillId="0" borderId="13" xfId="0" applyNumberFormat="1" applyFont="1" applyFill="1" applyBorder="1" applyAlignment="1">
      <alignment horizontal="right"/>
    </xf>
    <xf numFmtId="0" fontId="6" fillId="0" borderId="51" xfId="0" applyFont="1" applyBorder="1" applyAlignment="1">
      <alignment horizontal="center"/>
    </xf>
    <xf numFmtId="0" fontId="6" fillId="0" borderId="0" xfId="0" applyFont="1" applyBorder="1" applyAlignment="1">
      <alignment horizontal="center"/>
    </xf>
    <xf numFmtId="0" fontId="6" fillId="0" borderId="0" xfId="0" applyFont="1" applyAlignment="1">
      <alignment horizontal="center"/>
    </xf>
    <xf numFmtId="0" fontId="4" fillId="0" borderId="23" xfId="0" applyFont="1" applyBorder="1" applyAlignment="1">
      <alignment horizontal="center" vertical="center" wrapText="1"/>
    </xf>
    <xf numFmtId="0" fontId="4" fillId="0" borderId="22" xfId="0" applyFont="1" applyBorder="1" applyAlignment="1">
      <alignment horizontal="center" vertical="center" wrapText="1"/>
    </xf>
    <xf numFmtId="0" fontId="0" fillId="0" borderId="22" xfId="0" applyBorder="1" applyAlignment="1">
      <alignment horizontal="center" vertical="center" wrapText="1"/>
    </xf>
    <xf numFmtId="49" fontId="4" fillId="0" borderId="52" xfId="0" applyNumberFormat="1" applyFont="1" applyBorder="1" applyAlignment="1">
      <alignment horizontal="center" vertical="center" wrapText="1"/>
    </xf>
    <xf numFmtId="49" fontId="4" fillId="0" borderId="44" xfId="0" applyNumberFormat="1" applyFont="1" applyBorder="1" applyAlignment="1">
      <alignment horizontal="center" vertical="center" wrapText="1"/>
    </xf>
    <xf numFmtId="49" fontId="4" fillId="0" borderId="28" xfId="0" applyNumberFormat="1" applyFont="1" applyBorder="1" applyAlignment="1">
      <alignment horizontal="center" vertical="center" wrapText="1"/>
    </xf>
    <xf numFmtId="49" fontId="4" fillId="0" borderId="47" xfId="0" applyNumberFormat="1" applyFont="1" applyBorder="1" applyAlignment="1">
      <alignment horizontal="center"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57" xfId="0" applyFont="1" applyBorder="1" applyAlignment="1">
      <alignment horizontal="center" vertical="center" wrapText="1"/>
    </xf>
    <xf numFmtId="0" fontId="0" fillId="0" borderId="23" xfId="0" applyBorder="1" applyAlignment="1">
      <alignment horizontal="center" vertical="center" wrapText="1"/>
    </xf>
    <xf numFmtId="49" fontId="4" fillId="0" borderId="41" xfId="0" applyNumberFormat="1" applyFont="1" applyBorder="1" applyAlignment="1">
      <alignment horizontal="center" vertical="center"/>
    </xf>
    <xf numFmtId="49" fontId="4" fillId="0" borderId="58" xfId="0" applyNumberFormat="1" applyFont="1" applyBorder="1" applyAlignment="1">
      <alignment horizontal="center" vertical="center"/>
    </xf>
    <xf numFmtId="0" fontId="7" fillId="0" borderId="0" xfId="0" applyFont="1" applyBorder="1" applyAlignment="1">
      <alignment horizontal="center" vertical="top"/>
    </xf>
    <xf numFmtId="49" fontId="5" fillId="0" borderId="41" xfId="0" applyNumberFormat="1" applyFont="1" applyBorder="1" applyAlignment="1">
      <alignment horizontal="center" vertical="center"/>
    </xf>
    <xf numFmtId="49" fontId="5" fillId="0" borderId="58" xfId="0" applyNumberFormat="1" applyFont="1" applyBorder="1" applyAlignment="1">
      <alignment horizontal="center" vertical="center"/>
    </xf>
    <xf numFmtId="49" fontId="4" fillId="0" borderId="49" xfId="0" applyNumberFormat="1" applyFont="1" applyBorder="1" applyAlignment="1">
      <alignment horizontal="center" vertical="center" wrapText="1"/>
    </xf>
    <xf numFmtId="49" fontId="4" fillId="0" borderId="36" xfId="0" applyNumberFormat="1" applyFont="1" applyBorder="1" applyAlignment="1">
      <alignment horizontal="center" vertical="center" wrapText="1"/>
    </xf>
    <xf numFmtId="49" fontId="4" fillId="0" borderId="59"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23"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4" fillId="0" borderId="60" xfId="0" applyFont="1" applyBorder="1" applyAlignment="1">
      <alignment horizontal="center" vertical="center"/>
    </xf>
    <xf numFmtId="0" fontId="4" fillId="0" borderId="15" xfId="0" applyFont="1" applyBorder="1" applyAlignment="1">
      <alignment horizontal="center" vertical="center"/>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45" xfId="0" applyFont="1" applyBorder="1" applyAlignment="1">
      <alignment horizontal="center" vertical="center" wrapText="1"/>
    </xf>
    <xf numFmtId="49" fontId="4" fillId="0" borderId="37" xfId="0" applyNumberFormat="1" applyFont="1" applyBorder="1" applyAlignment="1">
      <alignment horizontal="left" wrapText="1"/>
    </xf>
    <xf numFmtId="0" fontId="4" fillId="0" borderId="0" xfId="0" applyFont="1" applyAlignment="1">
      <alignment horizontal="left"/>
    </xf>
    <xf numFmtId="0" fontId="4" fillId="0" borderId="0" xfId="0" applyFont="1" applyAlignment="1">
      <alignment horizont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49" fontId="4" fillId="0" borderId="41" xfId="0" applyNumberFormat="1" applyFont="1" applyBorder="1" applyAlignment="1">
      <alignment horizontal="center" vertical="center" wrapText="1"/>
    </xf>
    <xf numFmtId="49" fontId="4" fillId="0" borderId="58" xfId="0" applyNumberFormat="1" applyFont="1" applyBorder="1" applyAlignment="1">
      <alignment horizontal="center" vertical="center" wrapText="1"/>
    </xf>
    <xf numFmtId="49" fontId="4" fillId="0" borderId="0" xfId="0" applyNumberFormat="1" applyFont="1" applyAlignment="1">
      <alignment horizontal="right"/>
    </xf>
    <xf numFmtId="0" fontId="4" fillId="0" borderId="0" xfId="0" applyFont="1" applyBorder="1" applyAlignment="1">
      <alignment horizontal="center"/>
    </xf>
    <xf numFmtId="49" fontId="5" fillId="0" borderId="41" xfId="0" applyNumberFormat="1" applyFont="1" applyBorder="1" applyAlignment="1">
      <alignment horizontal="center" vertical="center" wrapText="1"/>
    </xf>
    <xf numFmtId="49" fontId="5" fillId="0" borderId="58" xfId="0" applyNumberFormat="1" applyFont="1" applyBorder="1" applyAlignment="1">
      <alignment horizontal="center" vertical="center" wrapText="1"/>
    </xf>
    <xf numFmtId="0" fontId="28" fillId="0" borderId="50" xfId="0" applyFont="1" applyBorder="1" applyAlignment="1">
      <alignment horizontal="center" vertical="center"/>
    </xf>
    <xf numFmtId="0" fontId="29" fillId="0" borderId="22" xfId="0" applyFont="1" applyBorder="1" applyAlignment="1">
      <alignment horizontal="center" vertical="center"/>
    </xf>
    <xf numFmtId="0" fontId="28" fillId="0" borderId="63" xfId="0" applyFont="1" applyBorder="1" applyAlignment="1">
      <alignment horizontal="center" vertical="center" textRotation="90"/>
    </xf>
    <xf numFmtId="0" fontId="28" fillId="0" borderId="51" xfId="0" applyFont="1" applyBorder="1" applyAlignment="1">
      <alignment horizontal="center" vertical="center" textRotation="90"/>
    </xf>
    <xf numFmtId="0" fontId="28" fillId="0" borderId="57" xfId="0" applyFont="1" applyBorder="1" applyAlignment="1">
      <alignment horizontal="center" vertical="center" textRotation="90"/>
    </xf>
    <xf numFmtId="0" fontId="29" fillId="0" borderId="50" xfId="0" applyFont="1" applyBorder="1" applyAlignment="1">
      <alignment horizontal="center" vertical="center" wrapText="1"/>
    </xf>
    <xf numFmtId="0" fontId="29" fillId="0" borderId="22" xfId="0" applyFont="1" applyBorder="1" applyAlignment="1">
      <alignment horizontal="center" vertical="center" wrapText="1"/>
    </xf>
    <xf numFmtId="0" fontId="28" fillId="0" borderId="41" xfId="0" applyFont="1" applyBorder="1" applyAlignment="1">
      <alignment horizontal="center" vertical="center"/>
    </xf>
    <xf numFmtId="0" fontId="29" fillId="0" borderId="35" xfId="0" applyFont="1" applyBorder="1" applyAlignment="1">
      <alignment/>
    </xf>
    <xf numFmtId="0" fontId="29" fillId="0" borderId="58" xfId="0" applyFont="1" applyBorder="1" applyAlignment="1">
      <alignment/>
    </xf>
    <xf numFmtId="0" fontId="28" fillId="0" borderId="63" xfId="0" applyFont="1" applyBorder="1" applyAlignment="1">
      <alignment horizontal="center" vertical="center" textRotation="90" wrapText="1"/>
    </xf>
    <xf numFmtId="0" fontId="29" fillId="0" borderId="51" xfId="0" applyFont="1" applyBorder="1" applyAlignment="1">
      <alignment textRotation="90"/>
    </xf>
    <xf numFmtId="0" fontId="29" fillId="0" borderId="57" xfId="0" applyFont="1" applyBorder="1" applyAlignment="1">
      <alignment textRotation="90"/>
    </xf>
    <xf numFmtId="189" fontId="4" fillId="0" borderId="18" xfId="0" applyNumberFormat="1" applyFont="1" applyBorder="1" applyAlignment="1">
      <alignment horizontal="lef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Тысячи [0]_Лист1" xfId="61"/>
    <cellStyle name="Тысячи_Лист1" xfId="62"/>
    <cellStyle name="Comma" xfId="63"/>
    <cellStyle name="Comma [0]" xfId="64"/>
    <cellStyle name="Хороший" xfId="65"/>
  </cellStyles>
  <dxfs count="655">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color indexed="9"/>
      </font>
    </dxf>
    <dxf>
      <font>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704850</xdr:colOff>
      <xdr:row>2</xdr:row>
      <xdr:rowOff>142875</xdr:rowOff>
    </xdr:from>
    <xdr:to>
      <xdr:col>26</xdr:col>
      <xdr:colOff>752475</xdr:colOff>
      <xdr:row>4</xdr:row>
      <xdr:rowOff>38100</xdr:rowOff>
    </xdr:to>
    <xdr:pic>
      <xdr:nvPicPr>
        <xdr:cNvPr id="1" name="ExportButtonYear"/>
        <xdr:cNvPicPr preferRelativeResize="1">
          <a:picLocks noChangeAspect="1"/>
        </xdr:cNvPicPr>
      </xdr:nvPicPr>
      <xdr:blipFill>
        <a:blip r:embed="rId1"/>
        <a:stretch>
          <a:fillRect/>
        </a:stretch>
      </xdr:blipFill>
      <xdr:spPr>
        <a:xfrm>
          <a:off x="31718250" y="504825"/>
          <a:ext cx="128587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6">
    <pageSetUpPr fitToPage="1"/>
  </sheetPr>
  <dimension ref="A1:Z153"/>
  <sheetViews>
    <sheetView showGridLines="0" workbookViewId="0" topLeftCell="A1">
      <selection activeCell="A1" sqref="A1"/>
    </sheetView>
  </sheetViews>
  <sheetFormatPr defaultColWidth="16.75390625" defaultRowHeight="12.75"/>
  <cols>
    <col min="1" max="1" width="45.75390625" style="0" customWidth="1"/>
    <col min="2" max="2" width="4.625" style="0" customWidth="1"/>
    <col min="3" max="3" width="16.00390625" style="0" customWidth="1"/>
    <col min="4" max="4" width="5.625" style="0" customWidth="1"/>
    <col min="5" max="24" width="16.75390625" style="0" customWidth="1"/>
    <col min="25" max="25" width="16.25390625" style="0" customWidth="1"/>
    <col min="26" max="26" width="6.125" style="0" hidden="1" customWidth="1"/>
  </cols>
  <sheetData>
    <row r="1" spans="1:26" ht="12.75">
      <c r="A1" s="3"/>
      <c r="B1" s="3"/>
      <c r="C1" s="3"/>
      <c r="D1" s="3"/>
      <c r="E1" s="3"/>
      <c r="F1" s="3"/>
      <c r="G1" s="3"/>
      <c r="H1" s="3"/>
      <c r="I1" s="3"/>
      <c r="J1" s="3"/>
      <c r="K1" s="3"/>
      <c r="L1" s="3"/>
      <c r="M1" s="3"/>
      <c r="N1" s="3"/>
      <c r="O1" s="3"/>
      <c r="P1" s="3"/>
      <c r="Q1" s="3"/>
      <c r="R1" s="3"/>
      <c r="S1" s="3"/>
      <c r="T1" s="3"/>
      <c r="U1" s="3"/>
      <c r="V1" s="3"/>
      <c r="W1" s="3"/>
      <c r="X1" s="5"/>
      <c r="Z1" s="1" t="s">
        <v>138</v>
      </c>
    </row>
    <row r="2" spans="1:26" ht="15.75" customHeight="1">
      <c r="A2" s="97" t="s">
        <v>521</v>
      </c>
      <c r="B2" s="97"/>
      <c r="C2" s="97"/>
      <c r="D2" s="97"/>
      <c r="E2" s="97"/>
      <c r="F2" s="97"/>
      <c r="G2" s="97"/>
      <c r="H2" s="97"/>
      <c r="I2" s="97"/>
      <c r="J2" s="97"/>
      <c r="K2" s="97"/>
      <c r="L2" s="97"/>
      <c r="M2" s="97"/>
      <c r="N2" s="97"/>
      <c r="O2" s="97"/>
      <c r="P2" s="97"/>
      <c r="Q2" s="97"/>
      <c r="R2" s="97"/>
      <c r="S2" s="97"/>
      <c r="T2" s="97"/>
      <c r="U2" s="97"/>
      <c r="V2" s="97"/>
      <c r="W2" s="97"/>
      <c r="Z2" s="1" t="s">
        <v>141</v>
      </c>
    </row>
    <row r="3" spans="1:26" ht="15" thickBot="1">
      <c r="A3" s="97" t="s">
        <v>522</v>
      </c>
      <c r="B3" s="97"/>
      <c r="C3" s="97"/>
      <c r="D3" s="97"/>
      <c r="E3" s="97"/>
      <c r="F3" s="97"/>
      <c r="G3" s="97"/>
      <c r="H3" s="97"/>
      <c r="I3" s="97"/>
      <c r="J3" s="97"/>
      <c r="K3" s="97"/>
      <c r="L3" s="97"/>
      <c r="M3" s="97"/>
      <c r="N3" s="97"/>
      <c r="O3" s="97"/>
      <c r="P3" s="97"/>
      <c r="Q3" s="97"/>
      <c r="R3" s="97"/>
      <c r="S3" s="97"/>
      <c r="T3" s="97"/>
      <c r="U3" s="97"/>
      <c r="V3" s="97"/>
      <c r="W3" s="95"/>
      <c r="X3" s="13" t="s">
        <v>504</v>
      </c>
      <c r="Z3" s="1" t="s">
        <v>565</v>
      </c>
    </row>
    <row r="4" spans="1:24" ht="12.75">
      <c r="A4" s="7"/>
      <c r="B4" s="7"/>
      <c r="C4" s="7"/>
      <c r="D4" s="7"/>
      <c r="E4" s="3"/>
      <c r="F4" s="3"/>
      <c r="G4" s="3"/>
      <c r="H4" s="3"/>
      <c r="I4" s="3"/>
      <c r="J4" s="3"/>
      <c r="K4" s="3"/>
      <c r="L4" s="3"/>
      <c r="M4" s="3"/>
      <c r="N4" s="3"/>
      <c r="O4" s="3"/>
      <c r="P4" s="3"/>
      <c r="Q4" s="3"/>
      <c r="R4" s="3"/>
      <c r="S4" s="3"/>
      <c r="T4" s="3"/>
      <c r="U4" s="3"/>
      <c r="V4" s="3"/>
      <c r="W4" s="6" t="s">
        <v>513</v>
      </c>
      <c r="X4" s="8" t="s">
        <v>523</v>
      </c>
    </row>
    <row r="5" spans="1:24" ht="12.75" customHeight="1">
      <c r="A5" s="131" t="s">
        <v>135</v>
      </c>
      <c r="B5" s="131"/>
      <c r="C5" s="131"/>
      <c r="D5" s="131"/>
      <c r="E5" s="131"/>
      <c r="F5" s="131"/>
      <c r="G5" s="131"/>
      <c r="H5" s="131"/>
      <c r="I5" s="131"/>
      <c r="J5" s="131"/>
      <c r="K5" s="131"/>
      <c r="L5" s="131"/>
      <c r="M5" s="131"/>
      <c r="N5" s="131"/>
      <c r="O5" s="131"/>
      <c r="P5" s="131"/>
      <c r="Q5" s="131"/>
      <c r="R5" s="131"/>
      <c r="S5" s="131"/>
      <c r="T5" s="131"/>
      <c r="U5" s="131"/>
      <c r="V5" s="131"/>
      <c r="W5" s="7" t="s">
        <v>512</v>
      </c>
      <c r="X5" s="28" t="s">
        <v>138</v>
      </c>
    </row>
    <row r="6" spans="1:26" ht="12.75" customHeight="1">
      <c r="A6" s="130" t="s">
        <v>556</v>
      </c>
      <c r="B6" s="130"/>
      <c r="C6" s="130"/>
      <c r="D6" s="129" t="s">
        <v>136</v>
      </c>
      <c r="E6" s="129"/>
      <c r="F6" s="129"/>
      <c r="G6" s="129"/>
      <c r="H6" s="129"/>
      <c r="I6" s="129"/>
      <c r="J6" s="129"/>
      <c r="K6" s="129"/>
      <c r="L6" s="129"/>
      <c r="M6" s="129"/>
      <c r="N6" s="129"/>
      <c r="O6" s="129"/>
      <c r="P6" s="129"/>
      <c r="Q6" s="129"/>
      <c r="R6" s="129"/>
      <c r="S6" s="129"/>
      <c r="T6" s="129"/>
      <c r="U6" s="129"/>
      <c r="V6" s="129"/>
      <c r="W6" s="7" t="s">
        <v>510</v>
      </c>
      <c r="X6" s="43" t="s">
        <v>139</v>
      </c>
      <c r="Z6" s="1" t="s">
        <v>142</v>
      </c>
    </row>
    <row r="7" spans="1:26" ht="12.75" customHeight="1">
      <c r="A7" s="7" t="s">
        <v>516</v>
      </c>
      <c r="B7" s="129" t="s">
        <v>137</v>
      </c>
      <c r="C7" s="129"/>
      <c r="D7" s="129"/>
      <c r="E7" s="129"/>
      <c r="F7" s="129"/>
      <c r="G7" s="129"/>
      <c r="H7" s="129"/>
      <c r="I7" s="129"/>
      <c r="J7" s="129"/>
      <c r="K7" s="129"/>
      <c r="L7" s="129"/>
      <c r="M7" s="129"/>
      <c r="N7" s="129"/>
      <c r="O7" s="129"/>
      <c r="P7" s="129"/>
      <c r="Q7" s="129"/>
      <c r="R7" s="129"/>
      <c r="S7" s="129"/>
      <c r="T7" s="129"/>
      <c r="U7" s="129"/>
      <c r="V7" s="129"/>
      <c r="W7" s="7" t="s">
        <v>132</v>
      </c>
      <c r="X7" s="43" t="s">
        <v>140</v>
      </c>
      <c r="Z7" s="1" t="s">
        <v>143</v>
      </c>
    </row>
    <row r="8" spans="1:24" ht="12.75">
      <c r="A8" s="7" t="s">
        <v>543</v>
      </c>
      <c r="B8" s="7"/>
      <c r="C8" s="7"/>
      <c r="D8" s="7"/>
      <c r="E8" s="6"/>
      <c r="F8" s="6"/>
      <c r="G8" s="6"/>
      <c r="H8" s="6"/>
      <c r="I8" s="6"/>
      <c r="J8" s="6"/>
      <c r="K8" s="6"/>
      <c r="L8" s="6"/>
      <c r="M8" s="6"/>
      <c r="N8" s="6"/>
      <c r="O8" s="6"/>
      <c r="P8" s="6"/>
      <c r="Q8" s="6"/>
      <c r="R8" s="6"/>
      <c r="S8" s="6"/>
      <c r="T8" s="6"/>
      <c r="U8" s="6"/>
      <c r="V8" s="6"/>
      <c r="W8" s="7"/>
      <c r="X8" s="9"/>
    </row>
    <row r="9" spans="1:24" ht="13.5" thickBot="1">
      <c r="A9" s="7" t="s">
        <v>552</v>
      </c>
      <c r="B9" s="7"/>
      <c r="C9" s="19"/>
      <c r="D9" s="19"/>
      <c r="E9" s="6"/>
      <c r="F9" s="6"/>
      <c r="G9" s="6"/>
      <c r="H9" s="6"/>
      <c r="I9" s="6"/>
      <c r="J9" s="6"/>
      <c r="K9" s="6"/>
      <c r="L9" s="6"/>
      <c r="M9" s="6"/>
      <c r="N9" s="6"/>
      <c r="O9" s="6"/>
      <c r="P9" s="6"/>
      <c r="Q9" s="6"/>
      <c r="R9" s="6"/>
      <c r="S9" s="6"/>
      <c r="T9" s="6"/>
      <c r="U9" s="6"/>
      <c r="V9" s="6"/>
      <c r="W9" s="7" t="s">
        <v>511</v>
      </c>
      <c r="X9" s="10" t="s">
        <v>501</v>
      </c>
    </row>
    <row r="10" spans="1:24" ht="20.25" customHeight="1">
      <c r="A10" s="96" t="s">
        <v>540</v>
      </c>
      <c r="B10" s="96"/>
      <c r="C10" s="96"/>
      <c r="D10" s="96"/>
      <c r="E10" s="96"/>
      <c r="F10" s="96"/>
      <c r="G10" s="96"/>
      <c r="H10" s="96"/>
      <c r="I10" s="96"/>
      <c r="J10" s="96"/>
      <c r="K10" s="96"/>
      <c r="L10" s="96"/>
      <c r="M10" s="96"/>
      <c r="N10" s="96"/>
      <c r="O10" s="96"/>
      <c r="P10" s="96"/>
      <c r="Q10" s="96"/>
      <c r="R10" s="96"/>
      <c r="S10" s="96"/>
      <c r="T10" s="96"/>
      <c r="U10" s="96"/>
      <c r="V10" s="96"/>
      <c r="W10" s="96"/>
      <c r="X10" s="14"/>
    </row>
    <row r="11" spans="1:24" ht="7.5" customHeight="1" thickBot="1">
      <c r="A11" s="16"/>
      <c r="B11" s="16"/>
      <c r="C11" s="18"/>
      <c r="D11" s="18"/>
      <c r="E11" s="17"/>
      <c r="F11" s="17"/>
      <c r="G11" s="17"/>
      <c r="H11" s="17"/>
      <c r="I11" s="17"/>
      <c r="J11" s="17"/>
      <c r="K11" s="17"/>
      <c r="L11" s="17"/>
      <c r="M11" s="17"/>
      <c r="N11" s="17"/>
      <c r="O11" s="17"/>
      <c r="P11" s="17"/>
      <c r="Q11" s="17"/>
      <c r="R11" s="17"/>
      <c r="S11" s="17"/>
      <c r="T11" s="17"/>
      <c r="U11" s="17"/>
      <c r="V11" s="17"/>
      <c r="W11" s="17"/>
      <c r="X11" s="15"/>
    </row>
    <row r="12" spans="1:24" ht="13.5" customHeight="1">
      <c r="A12" s="105" t="s">
        <v>505</v>
      </c>
      <c r="B12" s="108" t="s">
        <v>515</v>
      </c>
      <c r="C12" s="126" t="s">
        <v>553</v>
      </c>
      <c r="D12" s="127"/>
      <c r="E12" s="118" t="s">
        <v>524</v>
      </c>
      <c r="F12" s="119"/>
      <c r="G12" s="119"/>
      <c r="H12" s="119"/>
      <c r="I12" s="119"/>
      <c r="J12" s="119"/>
      <c r="K12" s="119"/>
      <c r="L12" s="119"/>
      <c r="M12" s="119"/>
      <c r="N12" s="101"/>
      <c r="O12" s="118" t="s">
        <v>517</v>
      </c>
      <c r="P12" s="119"/>
      <c r="Q12" s="119"/>
      <c r="R12" s="119"/>
      <c r="S12" s="119"/>
      <c r="T12" s="119"/>
      <c r="U12" s="119"/>
      <c r="V12" s="119"/>
      <c r="W12" s="119"/>
      <c r="X12" s="120"/>
    </row>
    <row r="13" spans="1:24" ht="9.75" customHeight="1">
      <c r="A13" s="106"/>
      <c r="B13" s="98"/>
      <c r="C13" s="128"/>
      <c r="D13" s="109"/>
      <c r="E13" s="121" t="s">
        <v>525</v>
      </c>
      <c r="F13" s="121" t="s">
        <v>545</v>
      </c>
      <c r="G13" s="121" t="s">
        <v>526</v>
      </c>
      <c r="H13" s="121" t="s">
        <v>546</v>
      </c>
      <c r="I13" s="121" t="s">
        <v>527</v>
      </c>
      <c r="J13" s="121" t="s">
        <v>133</v>
      </c>
      <c r="K13" s="121" t="s">
        <v>528</v>
      </c>
      <c r="L13" s="121" t="s">
        <v>529</v>
      </c>
      <c r="M13" s="121" t="s">
        <v>530</v>
      </c>
      <c r="N13" s="121" t="s">
        <v>538</v>
      </c>
      <c r="O13" s="121" t="s">
        <v>525</v>
      </c>
      <c r="P13" s="121" t="s">
        <v>545</v>
      </c>
      <c r="Q13" s="121" t="s">
        <v>526</v>
      </c>
      <c r="R13" s="121" t="s">
        <v>546</v>
      </c>
      <c r="S13" s="121" t="s">
        <v>527</v>
      </c>
      <c r="T13" s="121" t="s">
        <v>133</v>
      </c>
      <c r="U13" s="121" t="s">
        <v>528</v>
      </c>
      <c r="V13" s="121" t="s">
        <v>529</v>
      </c>
      <c r="W13" s="121" t="s">
        <v>530</v>
      </c>
      <c r="X13" s="102" t="s">
        <v>538</v>
      </c>
    </row>
    <row r="14" spans="1:24" ht="9.75" customHeight="1">
      <c r="A14" s="106"/>
      <c r="B14" s="98"/>
      <c r="C14" s="128"/>
      <c r="D14" s="109"/>
      <c r="E14" s="122"/>
      <c r="F14" s="112"/>
      <c r="G14" s="122"/>
      <c r="H14" s="112"/>
      <c r="I14" s="122"/>
      <c r="J14" s="122"/>
      <c r="K14" s="122"/>
      <c r="L14" s="122"/>
      <c r="M14" s="122"/>
      <c r="N14" s="122"/>
      <c r="O14" s="122"/>
      <c r="P14" s="112"/>
      <c r="Q14" s="122"/>
      <c r="R14" s="112"/>
      <c r="S14" s="122"/>
      <c r="T14" s="122"/>
      <c r="U14" s="122"/>
      <c r="V14" s="122"/>
      <c r="W14" s="122"/>
      <c r="X14" s="103"/>
    </row>
    <row r="15" spans="1:24" ht="9.75" customHeight="1">
      <c r="A15" s="106"/>
      <c r="B15" s="98"/>
      <c r="C15" s="128"/>
      <c r="D15" s="109"/>
      <c r="E15" s="122"/>
      <c r="F15" s="112"/>
      <c r="G15" s="122"/>
      <c r="H15" s="112"/>
      <c r="I15" s="122"/>
      <c r="J15" s="122"/>
      <c r="K15" s="122"/>
      <c r="L15" s="122"/>
      <c r="M15" s="122"/>
      <c r="N15" s="122"/>
      <c r="O15" s="122"/>
      <c r="P15" s="112"/>
      <c r="Q15" s="122"/>
      <c r="R15" s="112"/>
      <c r="S15" s="122"/>
      <c r="T15" s="122"/>
      <c r="U15" s="122"/>
      <c r="V15" s="122"/>
      <c r="W15" s="122"/>
      <c r="X15" s="103"/>
    </row>
    <row r="16" spans="1:24" ht="9.75" customHeight="1">
      <c r="A16" s="106"/>
      <c r="B16" s="98"/>
      <c r="C16" s="128"/>
      <c r="D16" s="109"/>
      <c r="E16" s="122"/>
      <c r="F16" s="112"/>
      <c r="G16" s="122"/>
      <c r="H16" s="112"/>
      <c r="I16" s="122"/>
      <c r="J16" s="122"/>
      <c r="K16" s="122"/>
      <c r="L16" s="122"/>
      <c r="M16" s="122"/>
      <c r="N16" s="122"/>
      <c r="O16" s="122"/>
      <c r="P16" s="112"/>
      <c r="Q16" s="122"/>
      <c r="R16" s="112"/>
      <c r="S16" s="122"/>
      <c r="T16" s="122"/>
      <c r="U16" s="122"/>
      <c r="V16" s="122"/>
      <c r="W16" s="122"/>
      <c r="X16" s="103"/>
    </row>
    <row r="17" spans="1:24" ht="9.75" customHeight="1">
      <c r="A17" s="106"/>
      <c r="B17" s="98"/>
      <c r="C17" s="128"/>
      <c r="D17" s="109"/>
      <c r="E17" s="122"/>
      <c r="F17" s="112"/>
      <c r="G17" s="122"/>
      <c r="H17" s="112"/>
      <c r="I17" s="122"/>
      <c r="J17" s="122"/>
      <c r="K17" s="122"/>
      <c r="L17" s="122"/>
      <c r="M17" s="122"/>
      <c r="N17" s="122"/>
      <c r="O17" s="122"/>
      <c r="P17" s="112"/>
      <c r="Q17" s="122"/>
      <c r="R17" s="112"/>
      <c r="S17" s="122"/>
      <c r="T17" s="122"/>
      <c r="U17" s="122"/>
      <c r="V17" s="122"/>
      <c r="W17" s="122"/>
      <c r="X17" s="103"/>
    </row>
    <row r="18" spans="1:24" ht="92.25" customHeight="1">
      <c r="A18" s="107"/>
      <c r="B18" s="99"/>
      <c r="C18" s="110"/>
      <c r="D18" s="111"/>
      <c r="E18" s="123"/>
      <c r="F18" s="100"/>
      <c r="G18" s="123"/>
      <c r="H18" s="100"/>
      <c r="I18" s="123"/>
      <c r="J18" s="123"/>
      <c r="K18" s="123"/>
      <c r="L18" s="123"/>
      <c r="M18" s="123"/>
      <c r="N18" s="123"/>
      <c r="O18" s="123"/>
      <c r="P18" s="100"/>
      <c r="Q18" s="123"/>
      <c r="R18" s="100"/>
      <c r="S18" s="123"/>
      <c r="T18" s="123"/>
      <c r="U18" s="123"/>
      <c r="V18" s="123"/>
      <c r="W18" s="123"/>
      <c r="X18" s="104"/>
    </row>
    <row r="19" spans="1:24" ht="14.25" customHeight="1" thickBot="1">
      <c r="A19" s="22">
        <v>1</v>
      </c>
      <c r="B19" s="23">
        <v>2</v>
      </c>
      <c r="C19" s="124">
        <v>3</v>
      </c>
      <c r="D19" s="125"/>
      <c r="E19" s="24" t="s">
        <v>502</v>
      </c>
      <c r="F19" s="25" t="s">
        <v>503</v>
      </c>
      <c r="G19" s="25" t="s">
        <v>506</v>
      </c>
      <c r="H19" s="25" t="s">
        <v>507</v>
      </c>
      <c r="I19" s="25" t="s">
        <v>508</v>
      </c>
      <c r="J19" s="25" t="s">
        <v>509</v>
      </c>
      <c r="K19" s="25" t="s">
        <v>518</v>
      </c>
      <c r="L19" s="25" t="s">
        <v>519</v>
      </c>
      <c r="M19" s="25" t="s">
        <v>520</v>
      </c>
      <c r="N19" s="25" t="s">
        <v>531</v>
      </c>
      <c r="O19" s="24" t="s">
        <v>532</v>
      </c>
      <c r="P19" s="25" t="s">
        <v>533</v>
      </c>
      <c r="Q19" s="25" t="s">
        <v>534</v>
      </c>
      <c r="R19" s="25" t="s">
        <v>535</v>
      </c>
      <c r="S19" s="25" t="s">
        <v>536</v>
      </c>
      <c r="T19" s="25" t="s">
        <v>537</v>
      </c>
      <c r="U19" s="25" t="s">
        <v>547</v>
      </c>
      <c r="V19" s="24" t="s">
        <v>548</v>
      </c>
      <c r="W19" s="24" t="s">
        <v>549</v>
      </c>
      <c r="X19" s="26" t="s">
        <v>550</v>
      </c>
    </row>
    <row r="20" spans="1:24" ht="12.75">
      <c r="A20" s="30" t="s">
        <v>144</v>
      </c>
      <c r="B20" s="31" t="s">
        <v>514</v>
      </c>
      <c r="C20" s="116" t="s">
        <v>131</v>
      </c>
      <c r="D20" s="117"/>
      <c r="E20" s="32">
        <v>140298300</v>
      </c>
      <c r="F20" s="32" t="s">
        <v>645</v>
      </c>
      <c r="G20" s="32">
        <v>140298300</v>
      </c>
      <c r="H20" s="32" t="s">
        <v>645</v>
      </c>
      <c r="I20" s="32" t="s">
        <v>645</v>
      </c>
      <c r="J20" s="32" t="s">
        <v>645</v>
      </c>
      <c r="K20" s="32">
        <v>140298300</v>
      </c>
      <c r="L20" s="32" t="s">
        <v>645</v>
      </c>
      <c r="M20" s="32" t="s">
        <v>645</v>
      </c>
      <c r="N20" s="32" t="s">
        <v>645</v>
      </c>
      <c r="O20" s="32">
        <v>12637428.23</v>
      </c>
      <c r="P20" s="32" t="s">
        <v>645</v>
      </c>
      <c r="Q20" s="32">
        <v>12637428.23</v>
      </c>
      <c r="R20" s="32" t="s">
        <v>645</v>
      </c>
      <c r="S20" s="32" t="s">
        <v>645</v>
      </c>
      <c r="T20" s="32" t="s">
        <v>645</v>
      </c>
      <c r="U20" s="32">
        <v>12637428.23</v>
      </c>
      <c r="V20" s="32" t="s">
        <v>645</v>
      </c>
      <c r="W20" s="32" t="s">
        <v>645</v>
      </c>
      <c r="X20" s="32" t="s">
        <v>645</v>
      </c>
    </row>
    <row r="21" spans="1:24" ht="12.75">
      <c r="A21" s="33" t="s">
        <v>551</v>
      </c>
      <c r="B21" s="34"/>
      <c r="C21" s="113"/>
      <c r="D21" s="114"/>
      <c r="E21" s="35"/>
      <c r="F21" s="35"/>
      <c r="G21" s="35"/>
      <c r="H21" s="35"/>
      <c r="I21" s="35"/>
      <c r="J21" s="35" t="s">
        <v>645</v>
      </c>
      <c r="K21" s="35"/>
      <c r="L21" s="35"/>
      <c r="M21" s="35"/>
      <c r="N21" s="35"/>
      <c r="O21" s="35"/>
      <c r="P21" s="35"/>
      <c r="Q21" s="35"/>
      <c r="R21" s="35"/>
      <c r="S21" s="35"/>
      <c r="T21" s="35" t="s">
        <v>645</v>
      </c>
      <c r="U21" s="35"/>
      <c r="V21" s="35"/>
      <c r="W21" s="35"/>
      <c r="X21" s="35"/>
    </row>
    <row r="22" spans="1:24" ht="12.75">
      <c r="A22" s="33" t="s">
        <v>145</v>
      </c>
      <c r="B22" s="34" t="s">
        <v>514</v>
      </c>
      <c r="C22" s="113" t="s">
        <v>146</v>
      </c>
      <c r="D22" s="114"/>
      <c r="E22" s="35">
        <v>30000000</v>
      </c>
      <c r="F22" s="35" t="s">
        <v>645</v>
      </c>
      <c r="G22" s="35">
        <v>30000000</v>
      </c>
      <c r="H22" s="35" t="s">
        <v>645</v>
      </c>
      <c r="I22" s="35" t="s">
        <v>645</v>
      </c>
      <c r="J22" s="35" t="s">
        <v>645</v>
      </c>
      <c r="K22" s="35">
        <v>30000000</v>
      </c>
      <c r="L22" s="35" t="s">
        <v>645</v>
      </c>
      <c r="M22" s="35" t="s">
        <v>645</v>
      </c>
      <c r="N22" s="35" t="s">
        <v>645</v>
      </c>
      <c r="O22" s="35">
        <v>2893607.13</v>
      </c>
      <c r="P22" s="35" t="s">
        <v>645</v>
      </c>
      <c r="Q22" s="35">
        <v>2893607.13</v>
      </c>
      <c r="R22" s="35" t="s">
        <v>645</v>
      </c>
      <c r="S22" s="35" t="s">
        <v>645</v>
      </c>
      <c r="T22" s="35" t="s">
        <v>645</v>
      </c>
      <c r="U22" s="35">
        <v>2893607.13</v>
      </c>
      <c r="V22" s="35" t="s">
        <v>645</v>
      </c>
      <c r="W22" s="35" t="s">
        <v>645</v>
      </c>
      <c r="X22" s="35" t="s">
        <v>645</v>
      </c>
    </row>
    <row r="23" spans="1:24" ht="12.75">
      <c r="A23" s="33" t="s">
        <v>147</v>
      </c>
      <c r="B23" s="34" t="s">
        <v>514</v>
      </c>
      <c r="C23" s="113" t="s">
        <v>148</v>
      </c>
      <c r="D23" s="114"/>
      <c r="E23" s="35">
        <v>11065000</v>
      </c>
      <c r="F23" s="35" t="s">
        <v>645</v>
      </c>
      <c r="G23" s="35">
        <v>11065000</v>
      </c>
      <c r="H23" s="35" t="s">
        <v>645</v>
      </c>
      <c r="I23" s="35" t="s">
        <v>645</v>
      </c>
      <c r="J23" s="35" t="s">
        <v>645</v>
      </c>
      <c r="K23" s="35">
        <v>11065000</v>
      </c>
      <c r="L23" s="35" t="s">
        <v>645</v>
      </c>
      <c r="M23" s="35" t="s">
        <v>645</v>
      </c>
      <c r="N23" s="35" t="s">
        <v>645</v>
      </c>
      <c r="O23" s="35">
        <v>304156.89</v>
      </c>
      <c r="P23" s="35" t="s">
        <v>645</v>
      </c>
      <c r="Q23" s="35">
        <v>304156.89</v>
      </c>
      <c r="R23" s="35" t="s">
        <v>645</v>
      </c>
      <c r="S23" s="35" t="s">
        <v>645</v>
      </c>
      <c r="T23" s="35" t="s">
        <v>645</v>
      </c>
      <c r="U23" s="35">
        <v>304156.89</v>
      </c>
      <c r="V23" s="35" t="s">
        <v>645</v>
      </c>
      <c r="W23" s="35" t="s">
        <v>645</v>
      </c>
      <c r="X23" s="35" t="s">
        <v>645</v>
      </c>
    </row>
    <row r="24" spans="1:24" ht="12.75">
      <c r="A24" s="33" t="s">
        <v>149</v>
      </c>
      <c r="B24" s="34" t="s">
        <v>514</v>
      </c>
      <c r="C24" s="113" t="s">
        <v>150</v>
      </c>
      <c r="D24" s="114"/>
      <c r="E24" s="35">
        <v>11065000</v>
      </c>
      <c r="F24" s="35" t="s">
        <v>645</v>
      </c>
      <c r="G24" s="35">
        <v>11065000</v>
      </c>
      <c r="H24" s="35" t="s">
        <v>645</v>
      </c>
      <c r="I24" s="35" t="s">
        <v>645</v>
      </c>
      <c r="J24" s="35" t="s">
        <v>645</v>
      </c>
      <c r="K24" s="35">
        <v>11065000</v>
      </c>
      <c r="L24" s="35" t="s">
        <v>645</v>
      </c>
      <c r="M24" s="35" t="s">
        <v>645</v>
      </c>
      <c r="N24" s="35" t="s">
        <v>645</v>
      </c>
      <c r="O24" s="35">
        <v>304156.89</v>
      </c>
      <c r="P24" s="35" t="s">
        <v>645</v>
      </c>
      <c r="Q24" s="35">
        <v>304156.89</v>
      </c>
      <c r="R24" s="35" t="s">
        <v>645</v>
      </c>
      <c r="S24" s="35" t="s">
        <v>645</v>
      </c>
      <c r="T24" s="35" t="s">
        <v>645</v>
      </c>
      <c r="U24" s="35">
        <v>304156.89</v>
      </c>
      <c r="V24" s="35" t="s">
        <v>645</v>
      </c>
      <c r="W24" s="35" t="s">
        <v>645</v>
      </c>
      <c r="X24" s="35" t="s">
        <v>645</v>
      </c>
    </row>
    <row r="25" spans="1:24" ht="56.25">
      <c r="A25" s="154" t="s">
        <v>151</v>
      </c>
      <c r="B25" s="34" t="s">
        <v>514</v>
      </c>
      <c r="C25" s="113" t="s">
        <v>152</v>
      </c>
      <c r="D25" s="114"/>
      <c r="E25" s="35">
        <v>10945000</v>
      </c>
      <c r="F25" s="35" t="s">
        <v>645</v>
      </c>
      <c r="G25" s="35">
        <v>10945000</v>
      </c>
      <c r="H25" s="35" t="s">
        <v>645</v>
      </c>
      <c r="I25" s="35" t="s">
        <v>645</v>
      </c>
      <c r="J25" s="35" t="s">
        <v>645</v>
      </c>
      <c r="K25" s="35">
        <v>10945000</v>
      </c>
      <c r="L25" s="35" t="s">
        <v>645</v>
      </c>
      <c r="M25" s="35" t="s">
        <v>645</v>
      </c>
      <c r="N25" s="35" t="s">
        <v>645</v>
      </c>
      <c r="O25" s="35">
        <v>303169.39</v>
      </c>
      <c r="P25" s="35" t="s">
        <v>645</v>
      </c>
      <c r="Q25" s="35">
        <v>303169.39</v>
      </c>
      <c r="R25" s="35" t="s">
        <v>645</v>
      </c>
      <c r="S25" s="35" t="s">
        <v>645</v>
      </c>
      <c r="T25" s="35" t="s">
        <v>645</v>
      </c>
      <c r="U25" s="35">
        <v>303169.39</v>
      </c>
      <c r="V25" s="35" t="s">
        <v>645</v>
      </c>
      <c r="W25" s="35" t="s">
        <v>645</v>
      </c>
      <c r="X25" s="35" t="s">
        <v>645</v>
      </c>
    </row>
    <row r="26" spans="1:24" ht="90">
      <c r="A26" s="154" t="s">
        <v>153</v>
      </c>
      <c r="B26" s="34" t="s">
        <v>514</v>
      </c>
      <c r="C26" s="113" t="s">
        <v>154</v>
      </c>
      <c r="D26" s="114"/>
      <c r="E26" s="35">
        <v>10945000</v>
      </c>
      <c r="F26" s="35" t="s">
        <v>645</v>
      </c>
      <c r="G26" s="35">
        <v>10945000</v>
      </c>
      <c r="H26" s="35" t="s">
        <v>645</v>
      </c>
      <c r="I26" s="35" t="s">
        <v>645</v>
      </c>
      <c r="J26" s="35" t="s">
        <v>645</v>
      </c>
      <c r="K26" s="35">
        <v>10945000</v>
      </c>
      <c r="L26" s="35" t="s">
        <v>645</v>
      </c>
      <c r="M26" s="35" t="s">
        <v>645</v>
      </c>
      <c r="N26" s="35" t="s">
        <v>645</v>
      </c>
      <c r="O26" s="35">
        <v>298473.64</v>
      </c>
      <c r="P26" s="35" t="s">
        <v>645</v>
      </c>
      <c r="Q26" s="35">
        <v>298473.64</v>
      </c>
      <c r="R26" s="35" t="s">
        <v>645</v>
      </c>
      <c r="S26" s="35" t="s">
        <v>645</v>
      </c>
      <c r="T26" s="35" t="s">
        <v>645</v>
      </c>
      <c r="U26" s="35">
        <v>298473.64</v>
      </c>
      <c r="V26" s="35" t="s">
        <v>645</v>
      </c>
      <c r="W26" s="35" t="s">
        <v>645</v>
      </c>
      <c r="X26" s="35" t="s">
        <v>645</v>
      </c>
    </row>
    <row r="27" spans="1:24" ht="67.5">
      <c r="A27" s="154" t="s">
        <v>155</v>
      </c>
      <c r="B27" s="34" t="s">
        <v>514</v>
      </c>
      <c r="C27" s="113" t="s">
        <v>156</v>
      </c>
      <c r="D27" s="114"/>
      <c r="E27" s="35" t="s">
        <v>645</v>
      </c>
      <c r="F27" s="35" t="s">
        <v>645</v>
      </c>
      <c r="G27" s="35" t="s">
        <v>645</v>
      </c>
      <c r="H27" s="35" t="s">
        <v>645</v>
      </c>
      <c r="I27" s="35" t="s">
        <v>645</v>
      </c>
      <c r="J27" s="35" t="s">
        <v>645</v>
      </c>
      <c r="K27" s="35" t="s">
        <v>645</v>
      </c>
      <c r="L27" s="35" t="s">
        <v>645</v>
      </c>
      <c r="M27" s="35" t="s">
        <v>645</v>
      </c>
      <c r="N27" s="35" t="s">
        <v>645</v>
      </c>
      <c r="O27" s="35">
        <v>4695.75</v>
      </c>
      <c r="P27" s="35" t="s">
        <v>645</v>
      </c>
      <c r="Q27" s="35">
        <v>4695.75</v>
      </c>
      <c r="R27" s="35" t="s">
        <v>645</v>
      </c>
      <c r="S27" s="35" t="s">
        <v>645</v>
      </c>
      <c r="T27" s="35" t="s">
        <v>645</v>
      </c>
      <c r="U27" s="35">
        <v>4695.75</v>
      </c>
      <c r="V27" s="35" t="s">
        <v>645</v>
      </c>
      <c r="W27" s="35" t="s">
        <v>645</v>
      </c>
      <c r="X27" s="35" t="s">
        <v>645</v>
      </c>
    </row>
    <row r="28" spans="1:24" ht="90">
      <c r="A28" s="154" t="s">
        <v>157</v>
      </c>
      <c r="B28" s="34" t="s">
        <v>514</v>
      </c>
      <c r="C28" s="113" t="s">
        <v>158</v>
      </c>
      <c r="D28" s="114"/>
      <c r="E28" s="35">
        <v>120000</v>
      </c>
      <c r="F28" s="35" t="s">
        <v>645</v>
      </c>
      <c r="G28" s="35">
        <v>120000</v>
      </c>
      <c r="H28" s="35" t="s">
        <v>645</v>
      </c>
      <c r="I28" s="35" t="s">
        <v>645</v>
      </c>
      <c r="J28" s="35" t="s">
        <v>645</v>
      </c>
      <c r="K28" s="35">
        <v>120000</v>
      </c>
      <c r="L28" s="35" t="s">
        <v>645</v>
      </c>
      <c r="M28" s="35" t="s">
        <v>645</v>
      </c>
      <c r="N28" s="35" t="s">
        <v>645</v>
      </c>
      <c r="O28" s="35">
        <v>987.5</v>
      </c>
      <c r="P28" s="35" t="s">
        <v>645</v>
      </c>
      <c r="Q28" s="35">
        <v>987.5</v>
      </c>
      <c r="R28" s="35" t="s">
        <v>645</v>
      </c>
      <c r="S28" s="35" t="s">
        <v>645</v>
      </c>
      <c r="T28" s="35" t="s">
        <v>645</v>
      </c>
      <c r="U28" s="35">
        <v>987.5</v>
      </c>
      <c r="V28" s="35" t="s">
        <v>645</v>
      </c>
      <c r="W28" s="35" t="s">
        <v>645</v>
      </c>
      <c r="X28" s="35" t="s">
        <v>645</v>
      </c>
    </row>
    <row r="29" spans="1:24" ht="112.5">
      <c r="A29" s="154" t="s">
        <v>159</v>
      </c>
      <c r="B29" s="34" t="s">
        <v>514</v>
      </c>
      <c r="C29" s="113" t="s">
        <v>160</v>
      </c>
      <c r="D29" s="114"/>
      <c r="E29" s="35">
        <v>120000</v>
      </c>
      <c r="F29" s="35" t="s">
        <v>645</v>
      </c>
      <c r="G29" s="35">
        <v>120000</v>
      </c>
      <c r="H29" s="35" t="s">
        <v>645</v>
      </c>
      <c r="I29" s="35" t="s">
        <v>645</v>
      </c>
      <c r="J29" s="35" t="s">
        <v>645</v>
      </c>
      <c r="K29" s="35">
        <v>120000</v>
      </c>
      <c r="L29" s="35" t="s">
        <v>645</v>
      </c>
      <c r="M29" s="35" t="s">
        <v>645</v>
      </c>
      <c r="N29" s="35" t="s">
        <v>645</v>
      </c>
      <c r="O29" s="35">
        <v>987.5</v>
      </c>
      <c r="P29" s="35" t="s">
        <v>645</v>
      </c>
      <c r="Q29" s="35">
        <v>987.5</v>
      </c>
      <c r="R29" s="35" t="s">
        <v>645</v>
      </c>
      <c r="S29" s="35" t="s">
        <v>645</v>
      </c>
      <c r="T29" s="35" t="s">
        <v>645</v>
      </c>
      <c r="U29" s="35">
        <v>987.5</v>
      </c>
      <c r="V29" s="35" t="s">
        <v>645</v>
      </c>
      <c r="W29" s="35" t="s">
        <v>645</v>
      </c>
      <c r="X29" s="35" t="s">
        <v>645</v>
      </c>
    </row>
    <row r="30" spans="1:24" ht="22.5">
      <c r="A30" s="33" t="s">
        <v>161</v>
      </c>
      <c r="B30" s="34" t="s">
        <v>514</v>
      </c>
      <c r="C30" s="113" t="s">
        <v>162</v>
      </c>
      <c r="D30" s="114"/>
      <c r="E30" s="35">
        <v>2194000</v>
      </c>
      <c r="F30" s="35" t="s">
        <v>645</v>
      </c>
      <c r="G30" s="35">
        <v>2194000</v>
      </c>
      <c r="H30" s="35" t="s">
        <v>645</v>
      </c>
      <c r="I30" s="35" t="s">
        <v>645</v>
      </c>
      <c r="J30" s="35" t="s">
        <v>645</v>
      </c>
      <c r="K30" s="35">
        <v>2194000</v>
      </c>
      <c r="L30" s="35" t="s">
        <v>645</v>
      </c>
      <c r="M30" s="35" t="s">
        <v>645</v>
      </c>
      <c r="N30" s="35" t="s">
        <v>645</v>
      </c>
      <c r="O30" s="35">
        <v>137700.45</v>
      </c>
      <c r="P30" s="35" t="s">
        <v>645</v>
      </c>
      <c r="Q30" s="35">
        <v>137700.45</v>
      </c>
      <c r="R30" s="35" t="s">
        <v>645</v>
      </c>
      <c r="S30" s="35" t="s">
        <v>645</v>
      </c>
      <c r="T30" s="35" t="s">
        <v>645</v>
      </c>
      <c r="U30" s="35">
        <v>137700.45</v>
      </c>
      <c r="V30" s="35" t="s">
        <v>645</v>
      </c>
      <c r="W30" s="35" t="s">
        <v>645</v>
      </c>
      <c r="X30" s="35" t="s">
        <v>645</v>
      </c>
    </row>
    <row r="31" spans="1:24" ht="22.5">
      <c r="A31" s="33" t="s">
        <v>163</v>
      </c>
      <c r="B31" s="34" t="s">
        <v>514</v>
      </c>
      <c r="C31" s="113" t="s">
        <v>164</v>
      </c>
      <c r="D31" s="114"/>
      <c r="E31" s="35">
        <v>2194000</v>
      </c>
      <c r="F31" s="35" t="s">
        <v>645</v>
      </c>
      <c r="G31" s="35">
        <v>2194000</v>
      </c>
      <c r="H31" s="35" t="s">
        <v>645</v>
      </c>
      <c r="I31" s="35" t="s">
        <v>645</v>
      </c>
      <c r="J31" s="35" t="s">
        <v>645</v>
      </c>
      <c r="K31" s="35">
        <v>2194000</v>
      </c>
      <c r="L31" s="35" t="s">
        <v>645</v>
      </c>
      <c r="M31" s="35" t="s">
        <v>645</v>
      </c>
      <c r="N31" s="35" t="s">
        <v>645</v>
      </c>
      <c r="O31" s="35">
        <v>137700.45</v>
      </c>
      <c r="P31" s="35" t="s">
        <v>645</v>
      </c>
      <c r="Q31" s="35">
        <v>137700.45</v>
      </c>
      <c r="R31" s="35" t="s">
        <v>645</v>
      </c>
      <c r="S31" s="35" t="s">
        <v>645</v>
      </c>
      <c r="T31" s="35" t="s">
        <v>645</v>
      </c>
      <c r="U31" s="35">
        <v>137700.45</v>
      </c>
      <c r="V31" s="35" t="s">
        <v>645</v>
      </c>
      <c r="W31" s="35" t="s">
        <v>645</v>
      </c>
      <c r="X31" s="35" t="s">
        <v>645</v>
      </c>
    </row>
    <row r="32" spans="1:24" ht="56.25">
      <c r="A32" s="33" t="s">
        <v>165</v>
      </c>
      <c r="B32" s="34" t="s">
        <v>514</v>
      </c>
      <c r="C32" s="113" t="s">
        <v>166</v>
      </c>
      <c r="D32" s="114"/>
      <c r="E32" s="35">
        <v>624000</v>
      </c>
      <c r="F32" s="35" t="s">
        <v>645</v>
      </c>
      <c r="G32" s="35">
        <v>624000</v>
      </c>
      <c r="H32" s="35" t="s">
        <v>645</v>
      </c>
      <c r="I32" s="35" t="s">
        <v>645</v>
      </c>
      <c r="J32" s="35" t="s">
        <v>645</v>
      </c>
      <c r="K32" s="35">
        <v>624000</v>
      </c>
      <c r="L32" s="35" t="s">
        <v>645</v>
      </c>
      <c r="M32" s="35" t="s">
        <v>645</v>
      </c>
      <c r="N32" s="35" t="s">
        <v>645</v>
      </c>
      <c r="O32" s="35">
        <v>52294</v>
      </c>
      <c r="P32" s="35" t="s">
        <v>645</v>
      </c>
      <c r="Q32" s="35">
        <v>52294</v>
      </c>
      <c r="R32" s="35" t="s">
        <v>645</v>
      </c>
      <c r="S32" s="35" t="s">
        <v>645</v>
      </c>
      <c r="T32" s="35" t="s">
        <v>645</v>
      </c>
      <c r="U32" s="35">
        <v>52294</v>
      </c>
      <c r="V32" s="35" t="s">
        <v>645</v>
      </c>
      <c r="W32" s="35" t="s">
        <v>645</v>
      </c>
      <c r="X32" s="35" t="s">
        <v>645</v>
      </c>
    </row>
    <row r="33" spans="1:24" ht="78.75">
      <c r="A33" s="154" t="s">
        <v>167</v>
      </c>
      <c r="B33" s="34" t="s">
        <v>514</v>
      </c>
      <c r="C33" s="113" t="s">
        <v>168</v>
      </c>
      <c r="D33" s="114"/>
      <c r="E33" s="35">
        <v>12000</v>
      </c>
      <c r="F33" s="35" t="s">
        <v>645</v>
      </c>
      <c r="G33" s="35">
        <v>12000</v>
      </c>
      <c r="H33" s="35" t="s">
        <v>645</v>
      </c>
      <c r="I33" s="35" t="s">
        <v>645</v>
      </c>
      <c r="J33" s="35" t="s">
        <v>645</v>
      </c>
      <c r="K33" s="35">
        <v>12000</v>
      </c>
      <c r="L33" s="35" t="s">
        <v>645</v>
      </c>
      <c r="M33" s="35" t="s">
        <v>645</v>
      </c>
      <c r="N33" s="35" t="s">
        <v>645</v>
      </c>
      <c r="O33" s="35">
        <v>847.48</v>
      </c>
      <c r="P33" s="35" t="s">
        <v>645</v>
      </c>
      <c r="Q33" s="35">
        <v>847.48</v>
      </c>
      <c r="R33" s="35" t="s">
        <v>645</v>
      </c>
      <c r="S33" s="35" t="s">
        <v>645</v>
      </c>
      <c r="T33" s="35" t="s">
        <v>645</v>
      </c>
      <c r="U33" s="35">
        <v>847.48</v>
      </c>
      <c r="V33" s="35" t="s">
        <v>645</v>
      </c>
      <c r="W33" s="35" t="s">
        <v>645</v>
      </c>
      <c r="X33" s="35" t="s">
        <v>645</v>
      </c>
    </row>
    <row r="34" spans="1:24" ht="56.25">
      <c r="A34" s="33" t="s">
        <v>169</v>
      </c>
      <c r="B34" s="34" t="s">
        <v>514</v>
      </c>
      <c r="C34" s="113" t="s">
        <v>170</v>
      </c>
      <c r="D34" s="114"/>
      <c r="E34" s="35">
        <v>1558000</v>
      </c>
      <c r="F34" s="35" t="s">
        <v>645</v>
      </c>
      <c r="G34" s="35">
        <v>1558000</v>
      </c>
      <c r="H34" s="35" t="s">
        <v>645</v>
      </c>
      <c r="I34" s="35" t="s">
        <v>645</v>
      </c>
      <c r="J34" s="35" t="s">
        <v>645</v>
      </c>
      <c r="K34" s="35">
        <v>1558000</v>
      </c>
      <c r="L34" s="35" t="s">
        <v>645</v>
      </c>
      <c r="M34" s="35" t="s">
        <v>645</v>
      </c>
      <c r="N34" s="35" t="s">
        <v>645</v>
      </c>
      <c r="O34" s="35">
        <v>91330.8</v>
      </c>
      <c r="P34" s="35" t="s">
        <v>645</v>
      </c>
      <c r="Q34" s="35">
        <v>91330.8</v>
      </c>
      <c r="R34" s="35" t="s">
        <v>645</v>
      </c>
      <c r="S34" s="35" t="s">
        <v>645</v>
      </c>
      <c r="T34" s="35" t="s">
        <v>645</v>
      </c>
      <c r="U34" s="35">
        <v>91330.8</v>
      </c>
      <c r="V34" s="35" t="s">
        <v>645</v>
      </c>
      <c r="W34" s="35" t="s">
        <v>645</v>
      </c>
      <c r="X34" s="35" t="s">
        <v>645</v>
      </c>
    </row>
    <row r="35" spans="1:24" ht="56.25">
      <c r="A35" s="33" t="s">
        <v>171</v>
      </c>
      <c r="B35" s="34" t="s">
        <v>514</v>
      </c>
      <c r="C35" s="113" t="s">
        <v>172</v>
      </c>
      <c r="D35" s="114"/>
      <c r="E35" s="35" t="s">
        <v>645</v>
      </c>
      <c r="F35" s="35" t="s">
        <v>645</v>
      </c>
      <c r="G35" s="35" t="s">
        <v>645</v>
      </c>
      <c r="H35" s="35" t="s">
        <v>645</v>
      </c>
      <c r="I35" s="35" t="s">
        <v>645</v>
      </c>
      <c r="J35" s="35" t="s">
        <v>645</v>
      </c>
      <c r="K35" s="35" t="s">
        <v>645</v>
      </c>
      <c r="L35" s="35" t="s">
        <v>645</v>
      </c>
      <c r="M35" s="35" t="s">
        <v>645</v>
      </c>
      <c r="N35" s="35" t="s">
        <v>645</v>
      </c>
      <c r="O35" s="35">
        <v>-6771.83</v>
      </c>
      <c r="P35" s="35" t="s">
        <v>645</v>
      </c>
      <c r="Q35" s="35">
        <v>-6771.83</v>
      </c>
      <c r="R35" s="35" t="s">
        <v>645</v>
      </c>
      <c r="S35" s="35" t="s">
        <v>645</v>
      </c>
      <c r="T35" s="35" t="s">
        <v>645</v>
      </c>
      <c r="U35" s="35">
        <v>-6771.83</v>
      </c>
      <c r="V35" s="35" t="s">
        <v>645</v>
      </c>
      <c r="W35" s="35" t="s">
        <v>645</v>
      </c>
      <c r="X35" s="35" t="s">
        <v>645</v>
      </c>
    </row>
    <row r="36" spans="1:24" ht="12.75">
      <c r="A36" s="33" t="s">
        <v>173</v>
      </c>
      <c r="B36" s="34" t="s">
        <v>514</v>
      </c>
      <c r="C36" s="113" t="s">
        <v>174</v>
      </c>
      <c r="D36" s="114"/>
      <c r="E36" s="35">
        <v>3216200</v>
      </c>
      <c r="F36" s="35" t="s">
        <v>645</v>
      </c>
      <c r="G36" s="35">
        <v>3216200</v>
      </c>
      <c r="H36" s="35" t="s">
        <v>645</v>
      </c>
      <c r="I36" s="35" t="s">
        <v>645</v>
      </c>
      <c r="J36" s="35" t="s">
        <v>645</v>
      </c>
      <c r="K36" s="35">
        <v>3216200</v>
      </c>
      <c r="L36" s="35" t="s">
        <v>645</v>
      </c>
      <c r="M36" s="35" t="s">
        <v>645</v>
      </c>
      <c r="N36" s="35" t="s">
        <v>645</v>
      </c>
      <c r="O36" s="35">
        <v>383385.7</v>
      </c>
      <c r="P36" s="35" t="s">
        <v>645</v>
      </c>
      <c r="Q36" s="35">
        <v>383385.7</v>
      </c>
      <c r="R36" s="35" t="s">
        <v>645</v>
      </c>
      <c r="S36" s="35" t="s">
        <v>645</v>
      </c>
      <c r="T36" s="35" t="s">
        <v>645</v>
      </c>
      <c r="U36" s="35">
        <v>383385.7</v>
      </c>
      <c r="V36" s="35" t="s">
        <v>645</v>
      </c>
      <c r="W36" s="35" t="s">
        <v>645</v>
      </c>
      <c r="X36" s="35" t="s">
        <v>645</v>
      </c>
    </row>
    <row r="37" spans="1:24" ht="22.5">
      <c r="A37" s="33" t="s">
        <v>175</v>
      </c>
      <c r="B37" s="34" t="s">
        <v>514</v>
      </c>
      <c r="C37" s="113" t="s">
        <v>176</v>
      </c>
      <c r="D37" s="114"/>
      <c r="E37" s="35">
        <v>923000</v>
      </c>
      <c r="F37" s="35" t="s">
        <v>645</v>
      </c>
      <c r="G37" s="35">
        <v>923000</v>
      </c>
      <c r="H37" s="35" t="s">
        <v>645</v>
      </c>
      <c r="I37" s="35" t="s">
        <v>645</v>
      </c>
      <c r="J37" s="35" t="s">
        <v>645</v>
      </c>
      <c r="K37" s="35">
        <v>923000</v>
      </c>
      <c r="L37" s="35" t="s">
        <v>645</v>
      </c>
      <c r="M37" s="35" t="s">
        <v>645</v>
      </c>
      <c r="N37" s="35" t="s">
        <v>645</v>
      </c>
      <c r="O37" s="35">
        <v>16669.5</v>
      </c>
      <c r="P37" s="35" t="s">
        <v>645</v>
      </c>
      <c r="Q37" s="35">
        <v>16669.5</v>
      </c>
      <c r="R37" s="35" t="s">
        <v>645</v>
      </c>
      <c r="S37" s="35" t="s">
        <v>645</v>
      </c>
      <c r="T37" s="35" t="s">
        <v>645</v>
      </c>
      <c r="U37" s="35">
        <v>16669.5</v>
      </c>
      <c r="V37" s="35" t="s">
        <v>645</v>
      </c>
      <c r="W37" s="35" t="s">
        <v>645</v>
      </c>
      <c r="X37" s="35" t="s">
        <v>645</v>
      </c>
    </row>
    <row r="38" spans="1:24" ht="22.5">
      <c r="A38" s="33" t="s">
        <v>177</v>
      </c>
      <c r="B38" s="34" t="s">
        <v>514</v>
      </c>
      <c r="C38" s="113" t="s">
        <v>178</v>
      </c>
      <c r="D38" s="114"/>
      <c r="E38" s="35">
        <v>371000</v>
      </c>
      <c r="F38" s="35" t="s">
        <v>645</v>
      </c>
      <c r="G38" s="35">
        <v>371000</v>
      </c>
      <c r="H38" s="35" t="s">
        <v>645</v>
      </c>
      <c r="I38" s="35" t="s">
        <v>645</v>
      </c>
      <c r="J38" s="35" t="s">
        <v>645</v>
      </c>
      <c r="K38" s="35">
        <v>371000</v>
      </c>
      <c r="L38" s="35" t="s">
        <v>645</v>
      </c>
      <c r="M38" s="35" t="s">
        <v>645</v>
      </c>
      <c r="N38" s="35" t="s">
        <v>645</v>
      </c>
      <c r="O38" s="35">
        <v>16669.5</v>
      </c>
      <c r="P38" s="35" t="s">
        <v>645</v>
      </c>
      <c r="Q38" s="35">
        <v>16669.5</v>
      </c>
      <c r="R38" s="35" t="s">
        <v>645</v>
      </c>
      <c r="S38" s="35" t="s">
        <v>645</v>
      </c>
      <c r="T38" s="35" t="s">
        <v>645</v>
      </c>
      <c r="U38" s="35">
        <v>16669.5</v>
      </c>
      <c r="V38" s="35" t="s">
        <v>645</v>
      </c>
      <c r="W38" s="35" t="s">
        <v>645</v>
      </c>
      <c r="X38" s="35" t="s">
        <v>645</v>
      </c>
    </row>
    <row r="39" spans="1:24" ht="22.5">
      <c r="A39" s="33" t="s">
        <v>177</v>
      </c>
      <c r="B39" s="34" t="s">
        <v>514</v>
      </c>
      <c r="C39" s="113" t="s">
        <v>179</v>
      </c>
      <c r="D39" s="114"/>
      <c r="E39" s="35" t="s">
        <v>645</v>
      </c>
      <c r="F39" s="35" t="s">
        <v>645</v>
      </c>
      <c r="G39" s="35" t="s">
        <v>645</v>
      </c>
      <c r="H39" s="35" t="s">
        <v>645</v>
      </c>
      <c r="I39" s="35" t="s">
        <v>645</v>
      </c>
      <c r="J39" s="35" t="s">
        <v>645</v>
      </c>
      <c r="K39" s="35" t="s">
        <v>645</v>
      </c>
      <c r="L39" s="35" t="s">
        <v>645</v>
      </c>
      <c r="M39" s="35" t="s">
        <v>645</v>
      </c>
      <c r="N39" s="35" t="s">
        <v>645</v>
      </c>
      <c r="O39" s="35">
        <v>16669.5</v>
      </c>
      <c r="P39" s="35" t="s">
        <v>645</v>
      </c>
      <c r="Q39" s="35">
        <v>16669.5</v>
      </c>
      <c r="R39" s="35" t="s">
        <v>645</v>
      </c>
      <c r="S39" s="35" t="s">
        <v>645</v>
      </c>
      <c r="T39" s="35" t="s">
        <v>645</v>
      </c>
      <c r="U39" s="35">
        <v>16669.5</v>
      </c>
      <c r="V39" s="35" t="s">
        <v>645</v>
      </c>
      <c r="W39" s="35" t="s">
        <v>645</v>
      </c>
      <c r="X39" s="35" t="s">
        <v>645</v>
      </c>
    </row>
    <row r="40" spans="1:24" ht="33.75">
      <c r="A40" s="33" t="s">
        <v>180</v>
      </c>
      <c r="B40" s="34" t="s">
        <v>514</v>
      </c>
      <c r="C40" s="113" t="s">
        <v>181</v>
      </c>
      <c r="D40" s="114"/>
      <c r="E40" s="35">
        <v>552000</v>
      </c>
      <c r="F40" s="35" t="s">
        <v>645</v>
      </c>
      <c r="G40" s="35">
        <v>552000</v>
      </c>
      <c r="H40" s="35" t="s">
        <v>645</v>
      </c>
      <c r="I40" s="35" t="s">
        <v>645</v>
      </c>
      <c r="J40" s="35" t="s">
        <v>645</v>
      </c>
      <c r="K40" s="35">
        <v>552000</v>
      </c>
      <c r="L40" s="35" t="s">
        <v>645</v>
      </c>
      <c r="M40" s="35" t="s">
        <v>645</v>
      </c>
      <c r="N40" s="35" t="s">
        <v>645</v>
      </c>
      <c r="O40" s="35" t="s">
        <v>645</v>
      </c>
      <c r="P40" s="35" t="s">
        <v>645</v>
      </c>
      <c r="Q40" s="35" t="s">
        <v>645</v>
      </c>
      <c r="R40" s="35" t="s">
        <v>645</v>
      </c>
      <c r="S40" s="35" t="s">
        <v>645</v>
      </c>
      <c r="T40" s="35" t="s">
        <v>645</v>
      </c>
      <c r="U40" s="35" t="s">
        <v>645</v>
      </c>
      <c r="V40" s="35" t="s">
        <v>645</v>
      </c>
      <c r="W40" s="35" t="s">
        <v>645</v>
      </c>
      <c r="X40" s="35" t="s">
        <v>645</v>
      </c>
    </row>
    <row r="41" spans="1:24" ht="22.5">
      <c r="A41" s="33" t="s">
        <v>182</v>
      </c>
      <c r="B41" s="34" t="s">
        <v>514</v>
      </c>
      <c r="C41" s="113" t="s">
        <v>183</v>
      </c>
      <c r="D41" s="114"/>
      <c r="E41" s="35">
        <v>2280000</v>
      </c>
      <c r="F41" s="35" t="s">
        <v>645</v>
      </c>
      <c r="G41" s="35">
        <v>2280000</v>
      </c>
      <c r="H41" s="35" t="s">
        <v>645</v>
      </c>
      <c r="I41" s="35" t="s">
        <v>645</v>
      </c>
      <c r="J41" s="35" t="s">
        <v>645</v>
      </c>
      <c r="K41" s="35">
        <v>2280000</v>
      </c>
      <c r="L41" s="35" t="s">
        <v>645</v>
      </c>
      <c r="M41" s="35" t="s">
        <v>645</v>
      </c>
      <c r="N41" s="35" t="s">
        <v>645</v>
      </c>
      <c r="O41" s="35">
        <v>366716.2</v>
      </c>
      <c r="P41" s="35" t="s">
        <v>645</v>
      </c>
      <c r="Q41" s="35">
        <v>366716.2</v>
      </c>
      <c r="R41" s="35" t="s">
        <v>645</v>
      </c>
      <c r="S41" s="35" t="s">
        <v>645</v>
      </c>
      <c r="T41" s="35" t="s">
        <v>645</v>
      </c>
      <c r="U41" s="35">
        <v>366716.2</v>
      </c>
      <c r="V41" s="35" t="s">
        <v>645</v>
      </c>
      <c r="W41" s="35" t="s">
        <v>645</v>
      </c>
      <c r="X41" s="35" t="s">
        <v>645</v>
      </c>
    </row>
    <row r="42" spans="1:24" ht="22.5">
      <c r="A42" s="33" t="s">
        <v>182</v>
      </c>
      <c r="B42" s="34" t="s">
        <v>514</v>
      </c>
      <c r="C42" s="113" t="s">
        <v>184</v>
      </c>
      <c r="D42" s="114"/>
      <c r="E42" s="35">
        <v>2280000</v>
      </c>
      <c r="F42" s="35" t="s">
        <v>645</v>
      </c>
      <c r="G42" s="35">
        <v>2280000</v>
      </c>
      <c r="H42" s="35" t="s">
        <v>645</v>
      </c>
      <c r="I42" s="35" t="s">
        <v>645</v>
      </c>
      <c r="J42" s="35" t="s">
        <v>645</v>
      </c>
      <c r="K42" s="35">
        <v>2280000</v>
      </c>
      <c r="L42" s="35" t="s">
        <v>645</v>
      </c>
      <c r="M42" s="35" t="s">
        <v>645</v>
      </c>
      <c r="N42" s="35" t="s">
        <v>645</v>
      </c>
      <c r="O42" s="35">
        <v>366716.2</v>
      </c>
      <c r="P42" s="35" t="s">
        <v>645</v>
      </c>
      <c r="Q42" s="35">
        <v>366716.2</v>
      </c>
      <c r="R42" s="35" t="s">
        <v>645</v>
      </c>
      <c r="S42" s="35" t="s">
        <v>645</v>
      </c>
      <c r="T42" s="35" t="s">
        <v>645</v>
      </c>
      <c r="U42" s="35">
        <v>366716.2</v>
      </c>
      <c r="V42" s="35" t="s">
        <v>645</v>
      </c>
      <c r="W42" s="35" t="s">
        <v>645</v>
      </c>
      <c r="X42" s="35" t="s">
        <v>645</v>
      </c>
    </row>
    <row r="43" spans="1:24" ht="45">
      <c r="A43" s="33" t="s">
        <v>185</v>
      </c>
      <c r="B43" s="34" t="s">
        <v>514</v>
      </c>
      <c r="C43" s="113" t="s">
        <v>186</v>
      </c>
      <c r="D43" s="114"/>
      <c r="E43" s="35" t="s">
        <v>645</v>
      </c>
      <c r="F43" s="35" t="s">
        <v>645</v>
      </c>
      <c r="G43" s="35" t="s">
        <v>645</v>
      </c>
      <c r="H43" s="35" t="s">
        <v>645</v>
      </c>
      <c r="I43" s="35" t="s">
        <v>645</v>
      </c>
      <c r="J43" s="35" t="s">
        <v>645</v>
      </c>
      <c r="K43" s="35" t="s">
        <v>645</v>
      </c>
      <c r="L43" s="35" t="s">
        <v>645</v>
      </c>
      <c r="M43" s="35" t="s">
        <v>645</v>
      </c>
      <c r="N43" s="35" t="s">
        <v>645</v>
      </c>
      <c r="O43" s="35">
        <v>366414</v>
      </c>
      <c r="P43" s="35" t="s">
        <v>645</v>
      </c>
      <c r="Q43" s="35">
        <v>366414</v>
      </c>
      <c r="R43" s="35" t="s">
        <v>645</v>
      </c>
      <c r="S43" s="35" t="s">
        <v>645</v>
      </c>
      <c r="T43" s="35" t="s">
        <v>645</v>
      </c>
      <c r="U43" s="35">
        <v>366414</v>
      </c>
      <c r="V43" s="35" t="s">
        <v>645</v>
      </c>
      <c r="W43" s="35" t="s">
        <v>645</v>
      </c>
      <c r="X43" s="35" t="s">
        <v>645</v>
      </c>
    </row>
    <row r="44" spans="1:24" ht="22.5">
      <c r="A44" s="33" t="s">
        <v>187</v>
      </c>
      <c r="B44" s="34" t="s">
        <v>514</v>
      </c>
      <c r="C44" s="113" t="s">
        <v>188</v>
      </c>
      <c r="D44" s="114"/>
      <c r="E44" s="35" t="s">
        <v>645</v>
      </c>
      <c r="F44" s="35" t="s">
        <v>645</v>
      </c>
      <c r="G44" s="35" t="s">
        <v>645</v>
      </c>
      <c r="H44" s="35" t="s">
        <v>645</v>
      </c>
      <c r="I44" s="35" t="s">
        <v>645</v>
      </c>
      <c r="J44" s="35" t="s">
        <v>645</v>
      </c>
      <c r="K44" s="35" t="s">
        <v>645</v>
      </c>
      <c r="L44" s="35" t="s">
        <v>645</v>
      </c>
      <c r="M44" s="35" t="s">
        <v>645</v>
      </c>
      <c r="N44" s="35" t="s">
        <v>645</v>
      </c>
      <c r="O44" s="35">
        <v>302.2</v>
      </c>
      <c r="P44" s="35" t="s">
        <v>645</v>
      </c>
      <c r="Q44" s="35">
        <v>302.2</v>
      </c>
      <c r="R44" s="35" t="s">
        <v>645</v>
      </c>
      <c r="S44" s="35" t="s">
        <v>645</v>
      </c>
      <c r="T44" s="35" t="s">
        <v>645</v>
      </c>
      <c r="U44" s="35">
        <v>302.2</v>
      </c>
      <c r="V44" s="35" t="s">
        <v>645</v>
      </c>
      <c r="W44" s="35" t="s">
        <v>645</v>
      </c>
      <c r="X44" s="35" t="s">
        <v>645</v>
      </c>
    </row>
    <row r="45" spans="1:24" ht="22.5">
      <c r="A45" s="33" t="s">
        <v>189</v>
      </c>
      <c r="B45" s="34" t="s">
        <v>514</v>
      </c>
      <c r="C45" s="113" t="s">
        <v>190</v>
      </c>
      <c r="D45" s="114"/>
      <c r="E45" s="35">
        <v>13200</v>
      </c>
      <c r="F45" s="35" t="s">
        <v>645</v>
      </c>
      <c r="G45" s="35">
        <v>13200</v>
      </c>
      <c r="H45" s="35" t="s">
        <v>645</v>
      </c>
      <c r="I45" s="35" t="s">
        <v>645</v>
      </c>
      <c r="J45" s="35" t="s">
        <v>645</v>
      </c>
      <c r="K45" s="35">
        <v>13200</v>
      </c>
      <c r="L45" s="35" t="s">
        <v>645</v>
      </c>
      <c r="M45" s="35" t="s">
        <v>645</v>
      </c>
      <c r="N45" s="35" t="s">
        <v>645</v>
      </c>
      <c r="O45" s="35" t="s">
        <v>645</v>
      </c>
      <c r="P45" s="35" t="s">
        <v>645</v>
      </c>
      <c r="Q45" s="35" t="s">
        <v>645</v>
      </c>
      <c r="R45" s="35" t="s">
        <v>645</v>
      </c>
      <c r="S45" s="35" t="s">
        <v>645</v>
      </c>
      <c r="T45" s="35" t="s">
        <v>645</v>
      </c>
      <c r="U45" s="35" t="s">
        <v>645</v>
      </c>
      <c r="V45" s="35" t="s">
        <v>645</v>
      </c>
      <c r="W45" s="35" t="s">
        <v>645</v>
      </c>
      <c r="X45" s="35" t="s">
        <v>645</v>
      </c>
    </row>
    <row r="46" spans="1:24" ht="33.75">
      <c r="A46" s="33" t="s">
        <v>191</v>
      </c>
      <c r="B46" s="34" t="s">
        <v>514</v>
      </c>
      <c r="C46" s="113" t="s">
        <v>192</v>
      </c>
      <c r="D46" s="114"/>
      <c r="E46" s="35">
        <v>13200</v>
      </c>
      <c r="F46" s="35" t="s">
        <v>645</v>
      </c>
      <c r="G46" s="35">
        <v>13200</v>
      </c>
      <c r="H46" s="35" t="s">
        <v>645</v>
      </c>
      <c r="I46" s="35" t="s">
        <v>645</v>
      </c>
      <c r="J46" s="35" t="s">
        <v>645</v>
      </c>
      <c r="K46" s="35">
        <v>13200</v>
      </c>
      <c r="L46" s="35" t="s">
        <v>645</v>
      </c>
      <c r="M46" s="35" t="s">
        <v>645</v>
      </c>
      <c r="N46" s="35" t="s">
        <v>645</v>
      </c>
      <c r="O46" s="35" t="s">
        <v>645</v>
      </c>
      <c r="P46" s="35" t="s">
        <v>645</v>
      </c>
      <c r="Q46" s="35" t="s">
        <v>645</v>
      </c>
      <c r="R46" s="35" t="s">
        <v>645</v>
      </c>
      <c r="S46" s="35" t="s">
        <v>645</v>
      </c>
      <c r="T46" s="35" t="s">
        <v>645</v>
      </c>
      <c r="U46" s="35" t="s">
        <v>645</v>
      </c>
      <c r="V46" s="35" t="s">
        <v>645</v>
      </c>
      <c r="W46" s="35" t="s">
        <v>645</v>
      </c>
      <c r="X46" s="35" t="s">
        <v>645</v>
      </c>
    </row>
    <row r="47" spans="1:24" ht="12.75">
      <c r="A47" s="33" t="s">
        <v>193</v>
      </c>
      <c r="B47" s="34" t="s">
        <v>514</v>
      </c>
      <c r="C47" s="113" t="s">
        <v>194</v>
      </c>
      <c r="D47" s="114"/>
      <c r="E47" s="35">
        <v>424000</v>
      </c>
      <c r="F47" s="35" t="s">
        <v>645</v>
      </c>
      <c r="G47" s="35">
        <v>424000</v>
      </c>
      <c r="H47" s="35" t="s">
        <v>645</v>
      </c>
      <c r="I47" s="35" t="s">
        <v>645</v>
      </c>
      <c r="J47" s="35" t="s">
        <v>645</v>
      </c>
      <c r="K47" s="35">
        <v>424000</v>
      </c>
      <c r="L47" s="35" t="s">
        <v>645</v>
      </c>
      <c r="M47" s="35" t="s">
        <v>645</v>
      </c>
      <c r="N47" s="35" t="s">
        <v>645</v>
      </c>
      <c r="O47" s="35">
        <v>15262.17</v>
      </c>
      <c r="P47" s="35" t="s">
        <v>645</v>
      </c>
      <c r="Q47" s="35">
        <v>15262.17</v>
      </c>
      <c r="R47" s="35" t="s">
        <v>645</v>
      </c>
      <c r="S47" s="35" t="s">
        <v>645</v>
      </c>
      <c r="T47" s="35" t="s">
        <v>645</v>
      </c>
      <c r="U47" s="35">
        <v>15262.17</v>
      </c>
      <c r="V47" s="35" t="s">
        <v>645</v>
      </c>
      <c r="W47" s="35" t="s">
        <v>645</v>
      </c>
      <c r="X47" s="35" t="s">
        <v>645</v>
      </c>
    </row>
    <row r="48" spans="1:24" ht="12.75">
      <c r="A48" s="33" t="s">
        <v>195</v>
      </c>
      <c r="B48" s="34" t="s">
        <v>514</v>
      </c>
      <c r="C48" s="113" t="s">
        <v>196</v>
      </c>
      <c r="D48" s="114"/>
      <c r="E48" s="35">
        <v>76000</v>
      </c>
      <c r="F48" s="35" t="s">
        <v>645</v>
      </c>
      <c r="G48" s="35">
        <v>76000</v>
      </c>
      <c r="H48" s="35" t="s">
        <v>645</v>
      </c>
      <c r="I48" s="35" t="s">
        <v>645</v>
      </c>
      <c r="J48" s="35" t="s">
        <v>645</v>
      </c>
      <c r="K48" s="35">
        <v>76000</v>
      </c>
      <c r="L48" s="35" t="s">
        <v>645</v>
      </c>
      <c r="M48" s="35" t="s">
        <v>645</v>
      </c>
      <c r="N48" s="35" t="s">
        <v>645</v>
      </c>
      <c r="O48" s="35">
        <v>1537.18</v>
      </c>
      <c r="P48" s="35" t="s">
        <v>645</v>
      </c>
      <c r="Q48" s="35">
        <v>1537.18</v>
      </c>
      <c r="R48" s="35" t="s">
        <v>645</v>
      </c>
      <c r="S48" s="35" t="s">
        <v>645</v>
      </c>
      <c r="T48" s="35" t="s">
        <v>645</v>
      </c>
      <c r="U48" s="35">
        <v>1537.18</v>
      </c>
      <c r="V48" s="35" t="s">
        <v>645</v>
      </c>
      <c r="W48" s="35" t="s">
        <v>645</v>
      </c>
      <c r="X48" s="35" t="s">
        <v>645</v>
      </c>
    </row>
    <row r="49" spans="1:24" ht="33.75">
      <c r="A49" s="33" t="s">
        <v>197</v>
      </c>
      <c r="B49" s="34" t="s">
        <v>514</v>
      </c>
      <c r="C49" s="113" t="s">
        <v>198</v>
      </c>
      <c r="D49" s="114"/>
      <c r="E49" s="35">
        <v>76000</v>
      </c>
      <c r="F49" s="35" t="s">
        <v>645</v>
      </c>
      <c r="G49" s="35">
        <v>76000</v>
      </c>
      <c r="H49" s="35" t="s">
        <v>645</v>
      </c>
      <c r="I49" s="35" t="s">
        <v>645</v>
      </c>
      <c r="J49" s="35" t="s">
        <v>645</v>
      </c>
      <c r="K49" s="35">
        <v>76000</v>
      </c>
      <c r="L49" s="35" t="s">
        <v>645</v>
      </c>
      <c r="M49" s="35" t="s">
        <v>645</v>
      </c>
      <c r="N49" s="35" t="s">
        <v>645</v>
      </c>
      <c r="O49" s="35">
        <v>1537.18</v>
      </c>
      <c r="P49" s="35" t="s">
        <v>645</v>
      </c>
      <c r="Q49" s="35">
        <v>1537.18</v>
      </c>
      <c r="R49" s="35" t="s">
        <v>645</v>
      </c>
      <c r="S49" s="35" t="s">
        <v>645</v>
      </c>
      <c r="T49" s="35" t="s">
        <v>645</v>
      </c>
      <c r="U49" s="35">
        <v>1537.18</v>
      </c>
      <c r="V49" s="35" t="s">
        <v>645</v>
      </c>
      <c r="W49" s="35" t="s">
        <v>645</v>
      </c>
      <c r="X49" s="35" t="s">
        <v>645</v>
      </c>
    </row>
    <row r="50" spans="1:24" ht="67.5">
      <c r="A50" s="33" t="s">
        <v>199</v>
      </c>
      <c r="B50" s="34" t="s">
        <v>514</v>
      </c>
      <c r="C50" s="113" t="s">
        <v>200</v>
      </c>
      <c r="D50" s="114"/>
      <c r="E50" s="35" t="s">
        <v>645</v>
      </c>
      <c r="F50" s="35" t="s">
        <v>645</v>
      </c>
      <c r="G50" s="35" t="s">
        <v>645</v>
      </c>
      <c r="H50" s="35" t="s">
        <v>645</v>
      </c>
      <c r="I50" s="35" t="s">
        <v>645</v>
      </c>
      <c r="J50" s="35" t="s">
        <v>645</v>
      </c>
      <c r="K50" s="35" t="s">
        <v>645</v>
      </c>
      <c r="L50" s="35" t="s">
        <v>645</v>
      </c>
      <c r="M50" s="35" t="s">
        <v>645</v>
      </c>
      <c r="N50" s="35" t="s">
        <v>645</v>
      </c>
      <c r="O50" s="35">
        <v>1427.38</v>
      </c>
      <c r="P50" s="35" t="s">
        <v>645</v>
      </c>
      <c r="Q50" s="35">
        <v>1427.38</v>
      </c>
      <c r="R50" s="35" t="s">
        <v>645</v>
      </c>
      <c r="S50" s="35" t="s">
        <v>645</v>
      </c>
      <c r="T50" s="35" t="s">
        <v>645</v>
      </c>
      <c r="U50" s="35">
        <v>1427.38</v>
      </c>
      <c r="V50" s="35" t="s">
        <v>645</v>
      </c>
      <c r="W50" s="35" t="s">
        <v>645</v>
      </c>
      <c r="X50" s="35" t="s">
        <v>645</v>
      </c>
    </row>
    <row r="51" spans="1:24" ht="45">
      <c r="A51" s="33" t="s">
        <v>201</v>
      </c>
      <c r="B51" s="34" t="s">
        <v>514</v>
      </c>
      <c r="C51" s="113" t="s">
        <v>202</v>
      </c>
      <c r="D51" s="114"/>
      <c r="E51" s="35" t="s">
        <v>645</v>
      </c>
      <c r="F51" s="35" t="s">
        <v>645</v>
      </c>
      <c r="G51" s="35" t="s">
        <v>645</v>
      </c>
      <c r="H51" s="35" t="s">
        <v>645</v>
      </c>
      <c r="I51" s="35" t="s">
        <v>645</v>
      </c>
      <c r="J51" s="35" t="s">
        <v>645</v>
      </c>
      <c r="K51" s="35" t="s">
        <v>645</v>
      </c>
      <c r="L51" s="35" t="s">
        <v>645</v>
      </c>
      <c r="M51" s="35" t="s">
        <v>645</v>
      </c>
      <c r="N51" s="35" t="s">
        <v>645</v>
      </c>
      <c r="O51" s="35">
        <v>109.8</v>
      </c>
      <c r="P51" s="35" t="s">
        <v>645</v>
      </c>
      <c r="Q51" s="35">
        <v>109.8</v>
      </c>
      <c r="R51" s="35" t="s">
        <v>645</v>
      </c>
      <c r="S51" s="35" t="s">
        <v>645</v>
      </c>
      <c r="T51" s="35" t="s">
        <v>645</v>
      </c>
      <c r="U51" s="35">
        <v>109.8</v>
      </c>
      <c r="V51" s="35" t="s">
        <v>645</v>
      </c>
      <c r="W51" s="35" t="s">
        <v>645</v>
      </c>
      <c r="X51" s="35" t="s">
        <v>645</v>
      </c>
    </row>
    <row r="52" spans="1:24" ht="12.75">
      <c r="A52" s="33" t="s">
        <v>203</v>
      </c>
      <c r="B52" s="34" t="s">
        <v>514</v>
      </c>
      <c r="C52" s="113" t="s">
        <v>204</v>
      </c>
      <c r="D52" s="114"/>
      <c r="E52" s="35">
        <v>348000</v>
      </c>
      <c r="F52" s="35" t="s">
        <v>645</v>
      </c>
      <c r="G52" s="35">
        <v>348000</v>
      </c>
      <c r="H52" s="35" t="s">
        <v>645</v>
      </c>
      <c r="I52" s="35" t="s">
        <v>645</v>
      </c>
      <c r="J52" s="35" t="s">
        <v>645</v>
      </c>
      <c r="K52" s="35">
        <v>348000</v>
      </c>
      <c r="L52" s="35" t="s">
        <v>645</v>
      </c>
      <c r="M52" s="35" t="s">
        <v>645</v>
      </c>
      <c r="N52" s="35" t="s">
        <v>645</v>
      </c>
      <c r="O52" s="35">
        <v>13724.99</v>
      </c>
      <c r="P52" s="35" t="s">
        <v>645</v>
      </c>
      <c r="Q52" s="35">
        <v>13724.99</v>
      </c>
      <c r="R52" s="35" t="s">
        <v>645</v>
      </c>
      <c r="S52" s="35" t="s">
        <v>645</v>
      </c>
      <c r="T52" s="35" t="s">
        <v>645</v>
      </c>
      <c r="U52" s="35">
        <v>13724.99</v>
      </c>
      <c r="V52" s="35" t="s">
        <v>645</v>
      </c>
      <c r="W52" s="35" t="s">
        <v>645</v>
      </c>
      <c r="X52" s="35" t="s">
        <v>645</v>
      </c>
    </row>
    <row r="53" spans="1:24" ht="12.75">
      <c r="A53" s="33" t="s">
        <v>205</v>
      </c>
      <c r="B53" s="34" t="s">
        <v>514</v>
      </c>
      <c r="C53" s="113" t="s">
        <v>206</v>
      </c>
      <c r="D53" s="114"/>
      <c r="E53" s="35">
        <v>60000</v>
      </c>
      <c r="F53" s="35" t="s">
        <v>645</v>
      </c>
      <c r="G53" s="35">
        <v>60000</v>
      </c>
      <c r="H53" s="35" t="s">
        <v>645</v>
      </c>
      <c r="I53" s="35" t="s">
        <v>645</v>
      </c>
      <c r="J53" s="35" t="s">
        <v>645</v>
      </c>
      <c r="K53" s="35">
        <v>60000</v>
      </c>
      <c r="L53" s="35" t="s">
        <v>645</v>
      </c>
      <c r="M53" s="35" t="s">
        <v>645</v>
      </c>
      <c r="N53" s="35" t="s">
        <v>645</v>
      </c>
      <c r="O53" s="35">
        <v>7124</v>
      </c>
      <c r="P53" s="35" t="s">
        <v>645</v>
      </c>
      <c r="Q53" s="35">
        <v>7124</v>
      </c>
      <c r="R53" s="35" t="s">
        <v>645</v>
      </c>
      <c r="S53" s="35" t="s">
        <v>645</v>
      </c>
      <c r="T53" s="35" t="s">
        <v>645</v>
      </c>
      <c r="U53" s="35">
        <v>7124</v>
      </c>
      <c r="V53" s="35" t="s">
        <v>645</v>
      </c>
      <c r="W53" s="35" t="s">
        <v>645</v>
      </c>
      <c r="X53" s="35" t="s">
        <v>645</v>
      </c>
    </row>
    <row r="54" spans="1:24" ht="22.5">
      <c r="A54" s="33" t="s">
        <v>207</v>
      </c>
      <c r="B54" s="34" t="s">
        <v>514</v>
      </c>
      <c r="C54" s="113" t="s">
        <v>208</v>
      </c>
      <c r="D54" s="114"/>
      <c r="E54" s="35">
        <v>60000</v>
      </c>
      <c r="F54" s="35" t="s">
        <v>645</v>
      </c>
      <c r="G54" s="35">
        <v>60000</v>
      </c>
      <c r="H54" s="35" t="s">
        <v>645</v>
      </c>
      <c r="I54" s="35" t="s">
        <v>645</v>
      </c>
      <c r="J54" s="35" t="s">
        <v>645</v>
      </c>
      <c r="K54" s="35">
        <v>60000</v>
      </c>
      <c r="L54" s="35" t="s">
        <v>645</v>
      </c>
      <c r="M54" s="35" t="s">
        <v>645</v>
      </c>
      <c r="N54" s="35" t="s">
        <v>645</v>
      </c>
      <c r="O54" s="35">
        <v>7124</v>
      </c>
      <c r="P54" s="35" t="s">
        <v>645</v>
      </c>
      <c r="Q54" s="35">
        <v>7124</v>
      </c>
      <c r="R54" s="35" t="s">
        <v>645</v>
      </c>
      <c r="S54" s="35" t="s">
        <v>645</v>
      </c>
      <c r="T54" s="35" t="s">
        <v>645</v>
      </c>
      <c r="U54" s="35">
        <v>7124</v>
      </c>
      <c r="V54" s="35" t="s">
        <v>645</v>
      </c>
      <c r="W54" s="35" t="s">
        <v>645</v>
      </c>
      <c r="X54" s="35" t="s">
        <v>645</v>
      </c>
    </row>
    <row r="55" spans="1:24" ht="12.75">
      <c r="A55" s="33" t="s">
        <v>209</v>
      </c>
      <c r="B55" s="34" t="s">
        <v>514</v>
      </c>
      <c r="C55" s="113" t="s">
        <v>210</v>
      </c>
      <c r="D55" s="114"/>
      <c r="E55" s="35">
        <v>288000</v>
      </c>
      <c r="F55" s="35" t="s">
        <v>645</v>
      </c>
      <c r="G55" s="35">
        <v>288000</v>
      </c>
      <c r="H55" s="35" t="s">
        <v>645</v>
      </c>
      <c r="I55" s="35" t="s">
        <v>645</v>
      </c>
      <c r="J55" s="35" t="s">
        <v>645</v>
      </c>
      <c r="K55" s="35">
        <v>288000</v>
      </c>
      <c r="L55" s="35" t="s">
        <v>645</v>
      </c>
      <c r="M55" s="35" t="s">
        <v>645</v>
      </c>
      <c r="N55" s="35" t="s">
        <v>645</v>
      </c>
      <c r="O55" s="35">
        <v>6600.99</v>
      </c>
      <c r="P55" s="35" t="s">
        <v>645</v>
      </c>
      <c r="Q55" s="35">
        <v>6600.99</v>
      </c>
      <c r="R55" s="35" t="s">
        <v>645</v>
      </c>
      <c r="S55" s="35" t="s">
        <v>645</v>
      </c>
      <c r="T55" s="35" t="s">
        <v>645</v>
      </c>
      <c r="U55" s="35">
        <v>6600.99</v>
      </c>
      <c r="V55" s="35" t="s">
        <v>645</v>
      </c>
      <c r="W55" s="35" t="s">
        <v>645</v>
      </c>
      <c r="X55" s="35" t="s">
        <v>645</v>
      </c>
    </row>
    <row r="56" spans="1:24" ht="33.75">
      <c r="A56" s="33" t="s">
        <v>211</v>
      </c>
      <c r="B56" s="34" t="s">
        <v>514</v>
      </c>
      <c r="C56" s="113" t="s">
        <v>212</v>
      </c>
      <c r="D56" s="114"/>
      <c r="E56" s="35">
        <v>288000</v>
      </c>
      <c r="F56" s="35" t="s">
        <v>645</v>
      </c>
      <c r="G56" s="35">
        <v>288000</v>
      </c>
      <c r="H56" s="35" t="s">
        <v>645</v>
      </c>
      <c r="I56" s="35" t="s">
        <v>645</v>
      </c>
      <c r="J56" s="35" t="s">
        <v>645</v>
      </c>
      <c r="K56" s="35">
        <v>288000</v>
      </c>
      <c r="L56" s="35" t="s">
        <v>645</v>
      </c>
      <c r="M56" s="35" t="s">
        <v>645</v>
      </c>
      <c r="N56" s="35" t="s">
        <v>645</v>
      </c>
      <c r="O56" s="35">
        <v>6600.99</v>
      </c>
      <c r="P56" s="35" t="s">
        <v>645</v>
      </c>
      <c r="Q56" s="35">
        <v>6600.99</v>
      </c>
      <c r="R56" s="35" t="s">
        <v>645</v>
      </c>
      <c r="S56" s="35" t="s">
        <v>645</v>
      </c>
      <c r="T56" s="35" t="s">
        <v>645</v>
      </c>
      <c r="U56" s="35">
        <v>6600.99</v>
      </c>
      <c r="V56" s="35" t="s">
        <v>645</v>
      </c>
      <c r="W56" s="35" t="s">
        <v>645</v>
      </c>
      <c r="X56" s="35" t="s">
        <v>645</v>
      </c>
    </row>
    <row r="57" spans="1:24" ht="12.75">
      <c r="A57" s="33" t="s">
        <v>213</v>
      </c>
      <c r="B57" s="34" t="s">
        <v>514</v>
      </c>
      <c r="C57" s="113" t="s">
        <v>214</v>
      </c>
      <c r="D57" s="114"/>
      <c r="E57" s="35">
        <v>426000</v>
      </c>
      <c r="F57" s="35" t="s">
        <v>645</v>
      </c>
      <c r="G57" s="35">
        <v>426000</v>
      </c>
      <c r="H57" s="35" t="s">
        <v>645</v>
      </c>
      <c r="I57" s="35" t="s">
        <v>645</v>
      </c>
      <c r="J57" s="35" t="s">
        <v>645</v>
      </c>
      <c r="K57" s="35">
        <v>426000</v>
      </c>
      <c r="L57" s="35" t="s">
        <v>645</v>
      </c>
      <c r="M57" s="35" t="s">
        <v>645</v>
      </c>
      <c r="N57" s="35" t="s">
        <v>645</v>
      </c>
      <c r="O57" s="35">
        <v>20186.17</v>
      </c>
      <c r="P57" s="35" t="s">
        <v>645</v>
      </c>
      <c r="Q57" s="35">
        <v>20186.17</v>
      </c>
      <c r="R57" s="35" t="s">
        <v>645</v>
      </c>
      <c r="S57" s="35" t="s">
        <v>645</v>
      </c>
      <c r="T57" s="35" t="s">
        <v>645</v>
      </c>
      <c r="U57" s="35">
        <v>20186.17</v>
      </c>
      <c r="V57" s="35" t="s">
        <v>645</v>
      </c>
      <c r="W57" s="35" t="s">
        <v>645</v>
      </c>
      <c r="X57" s="35" t="s">
        <v>645</v>
      </c>
    </row>
    <row r="58" spans="1:24" ht="22.5">
      <c r="A58" s="33" t="s">
        <v>215</v>
      </c>
      <c r="B58" s="34" t="s">
        <v>514</v>
      </c>
      <c r="C58" s="113" t="s">
        <v>216</v>
      </c>
      <c r="D58" s="114"/>
      <c r="E58" s="35">
        <v>426000</v>
      </c>
      <c r="F58" s="35" t="s">
        <v>645</v>
      </c>
      <c r="G58" s="35">
        <v>426000</v>
      </c>
      <c r="H58" s="35" t="s">
        <v>645</v>
      </c>
      <c r="I58" s="35" t="s">
        <v>645</v>
      </c>
      <c r="J58" s="35" t="s">
        <v>645</v>
      </c>
      <c r="K58" s="35">
        <v>426000</v>
      </c>
      <c r="L58" s="35" t="s">
        <v>645</v>
      </c>
      <c r="M58" s="35" t="s">
        <v>645</v>
      </c>
      <c r="N58" s="35" t="s">
        <v>645</v>
      </c>
      <c r="O58" s="35">
        <v>20186.17</v>
      </c>
      <c r="P58" s="35" t="s">
        <v>645</v>
      </c>
      <c r="Q58" s="35">
        <v>20186.17</v>
      </c>
      <c r="R58" s="35" t="s">
        <v>645</v>
      </c>
      <c r="S58" s="35" t="s">
        <v>645</v>
      </c>
      <c r="T58" s="35" t="s">
        <v>645</v>
      </c>
      <c r="U58" s="35">
        <v>20186.17</v>
      </c>
      <c r="V58" s="35" t="s">
        <v>645</v>
      </c>
      <c r="W58" s="35" t="s">
        <v>645</v>
      </c>
      <c r="X58" s="35" t="s">
        <v>645</v>
      </c>
    </row>
    <row r="59" spans="1:24" ht="33.75">
      <c r="A59" s="33" t="s">
        <v>217</v>
      </c>
      <c r="B59" s="34" t="s">
        <v>514</v>
      </c>
      <c r="C59" s="113" t="s">
        <v>218</v>
      </c>
      <c r="D59" s="114"/>
      <c r="E59" s="35">
        <v>426000</v>
      </c>
      <c r="F59" s="35" t="s">
        <v>645</v>
      </c>
      <c r="G59" s="35">
        <v>426000</v>
      </c>
      <c r="H59" s="35" t="s">
        <v>645</v>
      </c>
      <c r="I59" s="35" t="s">
        <v>645</v>
      </c>
      <c r="J59" s="35" t="s">
        <v>645</v>
      </c>
      <c r="K59" s="35">
        <v>426000</v>
      </c>
      <c r="L59" s="35" t="s">
        <v>645</v>
      </c>
      <c r="M59" s="35" t="s">
        <v>645</v>
      </c>
      <c r="N59" s="35" t="s">
        <v>645</v>
      </c>
      <c r="O59" s="35">
        <v>20186.17</v>
      </c>
      <c r="P59" s="35" t="s">
        <v>645</v>
      </c>
      <c r="Q59" s="35">
        <v>20186.17</v>
      </c>
      <c r="R59" s="35" t="s">
        <v>645</v>
      </c>
      <c r="S59" s="35" t="s">
        <v>645</v>
      </c>
      <c r="T59" s="35" t="s">
        <v>645</v>
      </c>
      <c r="U59" s="35">
        <v>20186.17</v>
      </c>
      <c r="V59" s="35" t="s">
        <v>645</v>
      </c>
      <c r="W59" s="35" t="s">
        <v>645</v>
      </c>
      <c r="X59" s="35" t="s">
        <v>645</v>
      </c>
    </row>
    <row r="60" spans="1:24" ht="67.5">
      <c r="A60" s="154" t="s">
        <v>219</v>
      </c>
      <c r="B60" s="34" t="s">
        <v>514</v>
      </c>
      <c r="C60" s="113" t="s">
        <v>220</v>
      </c>
      <c r="D60" s="114"/>
      <c r="E60" s="35" t="s">
        <v>645</v>
      </c>
      <c r="F60" s="35" t="s">
        <v>645</v>
      </c>
      <c r="G60" s="35" t="s">
        <v>645</v>
      </c>
      <c r="H60" s="35" t="s">
        <v>645</v>
      </c>
      <c r="I60" s="35" t="s">
        <v>645</v>
      </c>
      <c r="J60" s="35" t="s">
        <v>645</v>
      </c>
      <c r="K60" s="35" t="s">
        <v>645</v>
      </c>
      <c r="L60" s="35" t="s">
        <v>645</v>
      </c>
      <c r="M60" s="35" t="s">
        <v>645</v>
      </c>
      <c r="N60" s="35" t="s">
        <v>645</v>
      </c>
      <c r="O60" s="35">
        <v>20186.17</v>
      </c>
      <c r="P60" s="35" t="s">
        <v>645</v>
      </c>
      <c r="Q60" s="35">
        <v>20186.17</v>
      </c>
      <c r="R60" s="35" t="s">
        <v>645</v>
      </c>
      <c r="S60" s="35" t="s">
        <v>645</v>
      </c>
      <c r="T60" s="35" t="s">
        <v>645</v>
      </c>
      <c r="U60" s="35">
        <v>20186.17</v>
      </c>
      <c r="V60" s="35" t="s">
        <v>645</v>
      </c>
      <c r="W60" s="35" t="s">
        <v>645</v>
      </c>
      <c r="X60" s="35" t="s">
        <v>645</v>
      </c>
    </row>
    <row r="61" spans="1:24" ht="33.75">
      <c r="A61" s="33" t="s">
        <v>221</v>
      </c>
      <c r="B61" s="34" t="s">
        <v>514</v>
      </c>
      <c r="C61" s="113" t="s">
        <v>222</v>
      </c>
      <c r="D61" s="114"/>
      <c r="E61" s="35">
        <v>10540000</v>
      </c>
      <c r="F61" s="35" t="s">
        <v>645</v>
      </c>
      <c r="G61" s="35">
        <v>10540000</v>
      </c>
      <c r="H61" s="35" t="s">
        <v>645</v>
      </c>
      <c r="I61" s="35" t="s">
        <v>645</v>
      </c>
      <c r="J61" s="35" t="s">
        <v>645</v>
      </c>
      <c r="K61" s="35">
        <v>10540000</v>
      </c>
      <c r="L61" s="35" t="s">
        <v>645</v>
      </c>
      <c r="M61" s="35" t="s">
        <v>645</v>
      </c>
      <c r="N61" s="35" t="s">
        <v>645</v>
      </c>
      <c r="O61" s="35">
        <v>1922384.33</v>
      </c>
      <c r="P61" s="35" t="s">
        <v>645</v>
      </c>
      <c r="Q61" s="35">
        <v>1922384.33</v>
      </c>
      <c r="R61" s="35" t="s">
        <v>645</v>
      </c>
      <c r="S61" s="35" t="s">
        <v>645</v>
      </c>
      <c r="T61" s="35" t="s">
        <v>645</v>
      </c>
      <c r="U61" s="35">
        <v>1922384.33</v>
      </c>
      <c r="V61" s="35" t="s">
        <v>645</v>
      </c>
      <c r="W61" s="35" t="s">
        <v>645</v>
      </c>
      <c r="X61" s="35" t="s">
        <v>645</v>
      </c>
    </row>
    <row r="62" spans="1:24" ht="67.5">
      <c r="A62" s="154" t="s">
        <v>223</v>
      </c>
      <c r="B62" s="34" t="s">
        <v>514</v>
      </c>
      <c r="C62" s="113" t="s">
        <v>224</v>
      </c>
      <c r="D62" s="114"/>
      <c r="E62" s="35">
        <v>10330000</v>
      </c>
      <c r="F62" s="35" t="s">
        <v>645</v>
      </c>
      <c r="G62" s="35">
        <v>10330000</v>
      </c>
      <c r="H62" s="35" t="s">
        <v>645</v>
      </c>
      <c r="I62" s="35" t="s">
        <v>645</v>
      </c>
      <c r="J62" s="35" t="s">
        <v>645</v>
      </c>
      <c r="K62" s="35">
        <v>10330000</v>
      </c>
      <c r="L62" s="35" t="s">
        <v>645</v>
      </c>
      <c r="M62" s="35" t="s">
        <v>645</v>
      </c>
      <c r="N62" s="35" t="s">
        <v>645</v>
      </c>
      <c r="O62" s="35">
        <v>1915294.95</v>
      </c>
      <c r="P62" s="35" t="s">
        <v>645</v>
      </c>
      <c r="Q62" s="35">
        <v>1915294.95</v>
      </c>
      <c r="R62" s="35" t="s">
        <v>645</v>
      </c>
      <c r="S62" s="35" t="s">
        <v>645</v>
      </c>
      <c r="T62" s="35" t="s">
        <v>645</v>
      </c>
      <c r="U62" s="35">
        <v>1915294.95</v>
      </c>
      <c r="V62" s="35" t="s">
        <v>645</v>
      </c>
      <c r="W62" s="35" t="s">
        <v>645</v>
      </c>
      <c r="X62" s="35" t="s">
        <v>645</v>
      </c>
    </row>
    <row r="63" spans="1:24" ht="56.25">
      <c r="A63" s="33" t="s">
        <v>225</v>
      </c>
      <c r="B63" s="34" t="s">
        <v>514</v>
      </c>
      <c r="C63" s="113" t="s">
        <v>226</v>
      </c>
      <c r="D63" s="114"/>
      <c r="E63" s="35">
        <v>8400000</v>
      </c>
      <c r="F63" s="35" t="s">
        <v>645</v>
      </c>
      <c r="G63" s="35">
        <v>8400000</v>
      </c>
      <c r="H63" s="35" t="s">
        <v>645</v>
      </c>
      <c r="I63" s="35" t="s">
        <v>645</v>
      </c>
      <c r="J63" s="35" t="s">
        <v>645</v>
      </c>
      <c r="K63" s="35">
        <v>8400000</v>
      </c>
      <c r="L63" s="35" t="s">
        <v>645</v>
      </c>
      <c r="M63" s="35" t="s">
        <v>645</v>
      </c>
      <c r="N63" s="35" t="s">
        <v>645</v>
      </c>
      <c r="O63" s="35">
        <v>1675299.45</v>
      </c>
      <c r="P63" s="35" t="s">
        <v>645</v>
      </c>
      <c r="Q63" s="35">
        <v>1675299.45</v>
      </c>
      <c r="R63" s="35" t="s">
        <v>645</v>
      </c>
      <c r="S63" s="35" t="s">
        <v>645</v>
      </c>
      <c r="T63" s="35" t="s">
        <v>645</v>
      </c>
      <c r="U63" s="35">
        <v>1675299.45</v>
      </c>
      <c r="V63" s="35" t="s">
        <v>645</v>
      </c>
      <c r="W63" s="35" t="s">
        <v>645</v>
      </c>
      <c r="X63" s="35" t="s">
        <v>645</v>
      </c>
    </row>
    <row r="64" spans="1:24" ht="67.5">
      <c r="A64" s="154" t="s">
        <v>227</v>
      </c>
      <c r="B64" s="34" t="s">
        <v>514</v>
      </c>
      <c r="C64" s="113" t="s">
        <v>228</v>
      </c>
      <c r="D64" s="114"/>
      <c r="E64" s="35">
        <v>8400000</v>
      </c>
      <c r="F64" s="35" t="s">
        <v>645</v>
      </c>
      <c r="G64" s="35">
        <v>8400000</v>
      </c>
      <c r="H64" s="35" t="s">
        <v>645</v>
      </c>
      <c r="I64" s="35" t="s">
        <v>645</v>
      </c>
      <c r="J64" s="35" t="s">
        <v>645</v>
      </c>
      <c r="K64" s="35">
        <v>8400000</v>
      </c>
      <c r="L64" s="35" t="s">
        <v>645</v>
      </c>
      <c r="M64" s="35" t="s">
        <v>645</v>
      </c>
      <c r="N64" s="35" t="s">
        <v>645</v>
      </c>
      <c r="O64" s="35">
        <v>1675299.45</v>
      </c>
      <c r="P64" s="35" t="s">
        <v>645</v>
      </c>
      <c r="Q64" s="35">
        <v>1675299.45</v>
      </c>
      <c r="R64" s="35" t="s">
        <v>645</v>
      </c>
      <c r="S64" s="35" t="s">
        <v>645</v>
      </c>
      <c r="T64" s="35" t="s">
        <v>645</v>
      </c>
      <c r="U64" s="35">
        <v>1675299.45</v>
      </c>
      <c r="V64" s="35" t="s">
        <v>645</v>
      </c>
      <c r="W64" s="35" t="s">
        <v>645</v>
      </c>
      <c r="X64" s="35" t="s">
        <v>645</v>
      </c>
    </row>
    <row r="65" spans="1:24" ht="67.5">
      <c r="A65" s="154" t="s">
        <v>229</v>
      </c>
      <c r="B65" s="34" t="s">
        <v>514</v>
      </c>
      <c r="C65" s="113" t="s">
        <v>230</v>
      </c>
      <c r="D65" s="114"/>
      <c r="E65" s="35">
        <v>80000</v>
      </c>
      <c r="F65" s="35" t="s">
        <v>645</v>
      </c>
      <c r="G65" s="35">
        <v>80000</v>
      </c>
      <c r="H65" s="35" t="s">
        <v>645</v>
      </c>
      <c r="I65" s="35" t="s">
        <v>645</v>
      </c>
      <c r="J65" s="35" t="s">
        <v>645</v>
      </c>
      <c r="K65" s="35">
        <v>80000</v>
      </c>
      <c r="L65" s="35" t="s">
        <v>645</v>
      </c>
      <c r="M65" s="35" t="s">
        <v>645</v>
      </c>
      <c r="N65" s="35" t="s">
        <v>645</v>
      </c>
      <c r="O65" s="35">
        <v>19406.96</v>
      </c>
      <c r="P65" s="35" t="s">
        <v>645</v>
      </c>
      <c r="Q65" s="35">
        <v>19406.96</v>
      </c>
      <c r="R65" s="35" t="s">
        <v>645</v>
      </c>
      <c r="S65" s="35" t="s">
        <v>645</v>
      </c>
      <c r="T65" s="35" t="s">
        <v>645</v>
      </c>
      <c r="U65" s="35">
        <v>19406.96</v>
      </c>
      <c r="V65" s="35" t="s">
        <v>645</v>
      </c>
      <c r="W65" s="35" t="s">
        <v>645</v>
      </c>
      <c r="X65" s="35" t="s">
        <v>645</v>
      </c>
    </row>
    <row r="66" spans="1:24" ht="56.25">
      <c r="A66" s="33" t="s">
        <v>231</v>
      </c>
      <c r="B66" s="34" t="s">
        <v>514</v>
      </c>
      <c r="C66" s="113" t="s">
        <v>232</v>
      </c>
      <c r="D66" s="114"/>
      <c r="E66" s="35">
        <v>80000</v>
      </c>
      <c r="F66" s="35" t="s">
        <v>645</v>
      </c>
      <c r="G66" s="35">
        <v>80000</v>
      </c>
      <c r="H66" s="35" t="s">
        <v>645</v>
      </c>
      <c r="I66" s="35" t="s">
        <v>645</v>
      </c>
      <c r="J66" s="35" t="s">
        <v>645</v>
      </c>
      <c r="K66" s="35">
        <v>80000</v>
      </c>
      <c r="L66" s="35" t="s">
        <v>645</v>
      </c>
      <c r="M66" s="35" t="s">
        <v>645</v>
      </c>
      <c r="N66" s="35" t="s">
        <v>645</v>
      </c>
      <c r="O66" s="35">
        <v>19406.96</v>
      </c>
      <c r="P66" s="35" t="s">
        <v>645</v>
      </c>
      <c r="Q66" s="35">
        <v>19406.96</v>
      </c>
      <c r="R66" s="35" t="s">
        <v>645</v>
      </c>
      <c r="S66" s="35" t="s">
        <v>645</v>
      </c>
      <c r="T66" s="35" t="s">
        <v>645</v>
      </c>
      <c r="U66" s="35">
        <v>19406.96</v>
      </c>
      <c r="V66" s="35" t="s">
        <v>645</v>
      </c>
      <c r="W66" s="35" t="s">
        <v>645</v>
      </c>
      <c r="X66" s="35" t="s">
        <v>645</v>
      </c>
    </row>
    <row r="67" spans="1:24" ht="67.5">
      <c r="A67" s="154" t="s">
        <v>233</v>
      </c>
      <c r="B67" s="34" t="s">
        <v>514</v>
      </c>
      <c r="C67" s="113" t="s">
        <v>234</v>
      </c>
      <c r="D67" s="114"/>
      <c r="E67" s="35">
        <v>1850000</v>
      </c>
      <c r="F67" s="35" t="s">
        <v>645</v>
      </c>
      <c r="G67" s="35">
        <v>1850000</v>
      </c>
      <c r="H67" s="35" t="s">
        <v>645</v>
      </c>
      <c r="I67" s="35" t="s">
        <v>645</v>
      </c>
      <c r="J67" s="35" t="s">
        <v>645</v>
      </c>
      <c r="K67" s="35">
        <v>1850000</v>
      </c>
      <c r="L67" s="35" t="s">
        <v>645</v>
      </c>
      <c r="M67" s="35" t="s">
        <v>645</v>
      </c>
      <c r="N67" s="35" t="s">
        <v>645</v>
      </c>
      <c r="O67" s="35">
        <v>220588.54</v>
      </c>
      <c r="P67" s="35" t="s">
        <v>645</v>
      </c>
      <c r="Q67" s="35">
        <v>220588.54</v>
      </c>
      <c r="R67" s="35" t="s">
        <v>645</v>
      </c>
      <c r="S67" s="35" t="s">
        <v>645</v>
      </c>
      <c r="T67" s="35" t="s">
        <v>645</v>
      </c>
      <c r="U67" s="35">
        <v>220588.54</v>
      </c>
      <c r="V67" s="35" t="s">
        <v>645</v>
      </c>
      <c r="W67" s="35" t="s">
        <v>645</v>
      </c>
      <c r="X67" s="35" t="s">
        <v>645</v>
      </c>
    </row>
    <row r="68" spans="1:24" ht="56.25">
      <c r="A68" s="33" t="s">
        <v>235</v>
      </c>
      <c r="B68" s="34" t="s">
        <v>514</v>
      </c>
      <c r="C68" s="113" t="s">
        <v>236</v>
      </c>
      <c r="D68" s="114"/>
      <c r="E68" s="35">
        <v>1850000</v>
      </c>
      <c r="F68" s="35" t="s">
        <v>645</v>
      </c>
      <c r="G68" s="35">
        <v>1850000</v>
      </c>
      <c r="H68" s="35" t="s">
        <v>645</v>
      </c>
      <c r="I68" s="35" t="s">
        <v>645</v>
      </c>
      <c r="J68" s="35" t="s">
        <v>645</v>
      </c>
      <c r="K68" s="35">
        <v>1850000</v>
      </c>
      <c r="L68" s="35" t="s">
        <v>645</v>
      </c>
      <c r="M68" s="35" t="s">
        <v>645</v>
      </c>
      <c r="N68" s="35" t="s">
        <v>645</v>
      </c>
      <c r="O68" s="35">
        <v>220588.54</v>
      </c>
      <c r="P68" s="35" t="s">
        <v>645</v>
      </c>
      <c r="Q68" s="35">
        <v>220588.54</v>
      </c>
      <c r="R68" s="35" t="s">
        <v>645</v>
      </c>
      <c r="S68" s="35" t="s">
        <v>645</v>
      </c>
      <c r="T68" s="35" t="s">
        <v>645</v>
      </c>
      <c r="U68" s="35">
        <v>220588.54</v>
      </c>
      <c r="V68" s="35" t="s">
        <v>645</v>
      </c>
      <c r="W68" s="35" t="s">
        <v>645</v>
      </c>
      <c r="X68" s="35" t="s">
        <v>645</v>
      </c>
    </row>
    <row r="69" spans="1:24" ht="67.5">
      <c r="A69" s="154" t="s">
        <v>237</v>
      </c>
      <c r="B69" s="34" t="s">
        <v>514</v>
      </c>
      <c r="C69" s="113" t="s">
        <v>238</v>
      </c>
      <c r="D69" s="114"/>
      <c r="E69" s="35">
        <v>210000</v>
      </c>
      <c r="F69" s="35" t="s">
        <v>645</v>
      </c>
      <c r="G69" s="35">
        <v>210000</v>
      </c>
      <c r="H69" s="35" t="s">
        <v>645</v>
      </c>
      <c r="I69" s="35" t="s">
        <v>645</v>
      </c>
      <c r="J69" s="35" t="s">
        <v>645</v>
      </c>
      <c r="K69" s="35">
        <v>210000</v>
      </c>
      <c r="L69" s="35" t="s">
        <v>645</v>
      </c>
      <c r="M69" s="35" t="s">
        <v>645</v>
      </c>
      <c r="N69" s="35" t="s">
        <v>645</v>
      </c>
      <c r="O69" s="35">
        <v>7089.38</v>
      </c>
      <c r="P69" s="35" t="s">
        <v>645</v>
      </c>
      <c r="Q69" s="35">
        <v>7089.38</v>
      </c>
      <c r="R69" s="35" t="s">
        <v>645</v>
      </c>
      <c r="S69" s="35" t="s">
        <v>645</v>
      </c>
      <c r="T69" s="35" t="s">
        <v>645</v>
      </c>
      <c r="U69" s="35">
        <v>7089.38</v>
      </c>
      <c r="V69" s="35" t="s">
        <v>645</v>
      </c>
      <c r="W69" s="35" t="s">
        <v>645</v>
      </c>
      <c r="X69" s="35" t="s">
        <v>645</v>
      </c>
    </row>
    <row r="70" spans="1:24" ht="67.5">
      <c r="A70" s="154" t="s">
        <v>239</v>
      </c>
      <c r="B70" s="34" t="s">
        <v>514</v>
      </c>
      <c r="C70" s="113" t="s">
        <v>240</v>
      </c>
      <c r="D70" s="114"/>
      <c r="E70" s="35">
        <v>210000</v>
      </c>
      <c r="F70" s="35" t="s">
        <v>645</v>
      </c>
      <c r="G70" s="35">
        <v>210000</v>
      </c>
      <c r="H70" s="35" t="s">
        <v>645</v>
      </c>
      <c r="I70" s="35" t="s">
        <v>645</v>
      </c>
      <c r="J70" s="35" t="s">
        <v>645</v>
      </c>
      <c r="K70" s="35">
        <v>210000</v>
      </c>
      <c r="L70" s="35" t="s">
        <v>645</v>
      </c>
      <c r="M70" s="35" t="s">
        <v>645</v>
      </c>
      <c r="N70" s="35" t="s">
        <v>645</v>
      </c>
      <c r="O70" s="35">
        <v>7089.38</v>
      </c>
      <c r="P70" s="35" t="s">
        <v>645</v>
      </c>
      <c r="Q70" s="35">
        <v>7089.38</v>
      </c>
      <c r="R70" s="35" t="s">
        <v>645</v>
      </c>
      <c r="S70" s="35" t="s">
        <v>645</v>
      </c>
      <c r="T70" s="35" t="s">
        <v>645</v>
      </c>
      <c r="U70" s="35">
        <v>7089.38</v>
      </c>
      <c r="V70" s="35" t="s">
        <v>645</v>
      </c>
      <c r="W70" s="35" t="s">
        <v>645</v>
      </c>
      <c r="X70" s="35" t="s">
        <v>645</v>
      </c>
    </row>
    <row r="71" spans="1:24" ht="67.5">
      <c r="A71" s="33" t="s">
        <v>241</v>
      </c>
      <c r="B71" s="34" t="s">
        <v>514</v>
      </c>
      <c r="C71" s="113" t="s">
        <v>242</v>
      </c>
      <c r="D71" s="114"/>
      <c r="E71" s="35">
        <v>210000</v>
      </c>
      <c r="F71" s="35" t="s">
        <v>645</v>
      </c>
      <c r="G71" s="35">
        <v>210000</v>
      </c>
      <c r="H71" s="35" t="s">
        <v>645</v>
      </c>
      <c r="I71" s="35" t="s">
        <v>645</v>
      </c>
      <c r="J71" s="35" t="s">
        <v>645</v>
      </c>
      <c r="K71" s="35">
        <v>210000</v>
      </c>
      <c r="L71" s="35" t="s">
        <v>645</v>
      </c>
      <c r="M71" s="35" t="s">
        <v>645</v>
      </c>
      <c r="N71" s="35" t="s">
        <v>645</v>
      </c>
      <c r="O71" s="35">
        <v>7089.38</v>
      </c>
      <c r="P71" s="35" t="s">
        <v>645</v>
      </c>
      <c r="Q71" s="35">
        <v>7089.38</v>
      </c>
      <c r="R71" s="35" t="s">
        <v>645</v>
      </c>
      <c r="S71" s="35" t="s">
        <v>645</v>
      </c>
      <c r="T71" s="35" t="s">
        <v>645</v>
      </c>
      <c r="U71" s="35">
        <v>7089.38</v>
      </c>
      <c r="V71" s="35" t="s">
        <v>645</v>
      </c>
      <c r="W71" s="35" t="s">
        <v>645</v>
      </c>
      <c r="X71" s="35" t="s">
        <v>645</v>
      </c>
    </row>
    <row r="72" spans="1:24" ht="22.5">
      <c r="A72" s="33" t="s">
        <v>243</v>
      </c>
      <c r="B72" s="34" t="s">
        <v>514</v>
      </c>
      <c r="C72" s="113" t="s">
        <v>244</v>
      </c>
      <c r="D72" s="114"/>
      <c r="E72" s="35">
        <v>22300</v>
      </c>
      <c r="F72" s="35" t="s">
        <v>645</v>
      </c>
      <c r="G72" s="35">
        <v>22300</v>
      </c>
      <c r="H72" s="35" t="s">
        <v>645</v>
      </c>
      <c r="I72" s="35" t="s">
        <v>645</v>
      </c>
      <c r="J72" s="35" t="s">
        <v>645</v>
      </c>
      <c r="K72" s="35">
        <v>22300</v>
      </c>
      <c r="L72" s="35" t="s">
        <v>645</v>
      </c>
      <c r="M72" s="35" t="s">
        <v>645</v>
      </c>
      <c r="N72" s="35" t="s">
        <v>645</v>
      </c>
      <c r="O72" s="35">
        <v>38253.74</v>
      </c>
      <c r="P72" s="35" t="s">
        <v>645</v>
      </c>
      <c r="Q72" s="35">
        <v>38253.74</v>
      </c>
      <c r="R72" s="35" t="s">
        <v>645</v>
      </c>
      <c r="S72" s="35" t="s">
        <v>645</v>
      </c>
      <c r="T72" s="35" t="s">
        <v>645</v>
      </c>
      <c r="U72" s="35">
        <v>38253.74</v>
      </c>
      <c r="V72" s="35" t="s">
        <v>645</v>
      </c>
      <c r="W72" s="35" t="s">
        <v>645</v>
      </c>
      <c r="X72" s="35" t="s">
        <v>645</v>
      </c>
    </row>
    <row r="73" spans="1:24" ht="12.75">
      <c r="A73" s="33" t="s">
        <v>245</v>
      </c>
      <c r="B73" s="34" t="s">
        <v>514</v>
      </c>
      <c r="C73" s="113" t="s">
        <v>246</v>
      </c>
      <c r="D73" s="114"/>
      <c r="E73" s="35">
        <v>22300</v>
      </c>
      <c r="F73" s="35" t="s">
        <v>645</v>
      </c>
      <c r="G73" s="35">
        <v>22300</v>
      </c>
      <c r="H73" s="35" t="s">
        <v>645</v>
      </c>
      <c r="I73" s="35" t="s">
        <v>645</v>
      </c>
      <c r="J73" s="35" t="s">
        <v>645</v>
      </c>
      <c r="K73" s="35">
        <v>22300</v>
      </c>
      <c r="L73" s="35" t="s">
        <v>645</v>
      </c>
      <c r="M73" s="35" t="s">
        <v>645</v>
      </c>
      <c r="N73" s="35" t="s">
        <v>645</v>
      </c>
      <c r="O73" s="35">
        <v>38253.74</v>
      </c>
      <c r="P73" s="35" t="s">
        <v>645</v>
      </c>
      <c r="Q73" s="35">
        <v>38253.74</v>
      </c>
      <c r="R73" s="35" t="s">
        <v>645</v>
      </c>
      <c r="S73" s="35" t="s">
        <v>645</v>
      </c>
      <c r="T73" s="35" t="s">
        <v>645</v>
      </c>
      <c r="U73" s="35">
        <v>38253.74</v>
      </c>
      <c r="V73" s="35" t="s">
        <v>645</v>
      </c>
      <c r="W73" s="35" t="s">
        <v>645</v>
      </c>
      <c r="X73" s="35" t="s">
        <v>645</v>
      </c>
    </row>
    <row r="74" spans="1:24" ht="22.5">
      <c r="A74" s="33" t="s">
        <v>247</v>
      </c>
      <c r="B74" s="34" t="s">
        <v>514</v>
      </c>
      <c r="C74" s="113" t="s">
        <v>248</v>
      </c>
      <c r="D74" s="114"/>
      <c r="E74" s="35">
        <v>1000</v>
      </c>
      <c r="F74" s="35" t="s">
        <v>645</v>
      </c>
      <c r="G74" s="35">
        <v>1000</v>
      </c>
      <c r="H74" s="35" t="s">
        <v>645</v>
      </c>
      <c r="I74" s="35" t="s">
        <v>645</v>
      </c>
      <c r="J74" s="35" t="s">
        <v>645</v>
      </c>
      <c r="K74" s="35">
        <v>1000</v>
      </c>
      <c r="L74" s="35" t="s">
        <v>645</v>
      </c>
      <c r="M74" s="35" t="s">
        <v>645</v>
      </c>
      <c r="N74" s="35" t="s">
        <v>645</v>
      </c>
      <c r="O74" s="35">
        <v>211.46</v>
      </c>
      <c r="P74" s="35" t="s">
        <v>645</v>
      </c>
      <c r="Q74" s="35">
        <v>211.46</v>
      </c>
      <c r="R74" s="35" t="s">
        <v>645</v>
      </c>
      <c r="S74" s="35" t="s">
        <v>645</v>
      </c>
      <c r="T74" s="35" t="s">
        <v>645</v>
      </c>
      <c r="U74" s="35">
        <v>211.46</v>
      </c>
      <c r="V74" s="35" t="s">
        <v>645</v>
      </c>
      <c r="W74" s="35" t="s">
        <v>645</v>
      </c>
      <c r="X74" s="35" t="s">
        <v>645</v>
      </c>
    </row>
    <row r="75" spans="1:24" ht="56.25">
      <c r="A75" s="33" t="s">
        <v>249</v>
      </c>
      <c r="B75" s="34" t="s">
        <v>514</v>
      </c>
      <c r="C75" s="113" t="s">
        <v>250</v>
      </c>
      <c r="D75" s="114"/>
      <c r="E75" s="35">
        <v>1000</v>
      </c>
      <c r="F75" s="35" t="s">
        <v>645</v>
      </c>
      <c r="G75" s="35">
        <v>1000</v>
      </c>
      <c r="H75" s="35" t="s">
        <v>645</v>
      </c>
      <c r="I75" s="35" t="s">
        <v>645</v>
      </c>
      <c r="J75" s="35" t="s">
        <v>645</v>
      </c>
      <c r="K75" s="35">
        <v>1000</v>
      </c>
      <c r="L75" s="35" t="s">
        <v>645</v>
      </c>
      <c r="M75" s="35" t="s">
        <v>645</v>
      </c>
      <c r="N75" s="35" t="s">
        <v>645</v>
      </c>
      <c r="O75" s="35">
        <v>211.46</v>
      </c>
      <c r="P75" s="35" t="s">
        <v>645</v>
      </c>
      <c r="Q75" s="35">
        <v>211.46</v>
      </c>
      <c r="R75" s="35" t="s">
        <v>645</v>
      </c>
      <c r="S75" s="35" t="s">
        <v>645</v>
      </c>
      <c r="T75" s="35" t="s">
        <v>645</v>
      </c>
      <c r="U75" s="35">
        <v>211.46</v>
      </c>
      <c r="V75" s="35" t="s">
        <v>645</v>
      </c>
      <c r="W75" s="35" t="s">
        <v>645</v>
      </c>
      <c r="X75" s="35" t="s">
        <v>645</v>
      </c>
    </row>
    <row r="76" spans="1:24" ht="22.5">
      <c r="A76" s="33" t="s">
        <v>251</v>
      </c>
      <c r="B76" s="34" t="s">
        <v>514</v>
      </c>
      <c r="C76" s="113" t="s">
        <v>252</v>
      </c>
      <c r="D76" s="114"/>
      <c r="E76" s="35" t="s">
        <v>645</v>
      </c>
      <c r="F76" s="35" t="s">
        <v>645</v>
      </c>
      <c r="G76" s="35" t="s">
        <v>645</v>
      </c>
      <c r="H76" s="35" t="s">
        <v>645</v>
      </c>
      <c r="I76" s="35" t="s">
        <v>645</v>
      </c>
      <c r="J76" s="35" t="s">
        <v>645</v>
      </c>
      <c r="K76" s="35" t="s">
        <v>645</v>
      </c>
      <c r="L76" s="35" t="s">
        <v>645</v>
      </c>
      <c r="M76" s="35" t="s">
        <v>645</v>
      </c>
      <c r="N76" s="35" t="s">
        <v>645</v>
      </c>
      <c r="O76" s="35">
        <v>1681.44</v>
      </c>
      <c r="P76" s="35" t="s">
        <v>645</v>
      </c>
      <c r="Q76" s="35">
        <v>1681.44</v>
      </c>
      <c r="R76" s="35" t="s">
        <v>645</v>
      </c>
      <c r="S76" s="35" t="s">
        <v>645</v>
      </c>
      <c r="T76" s="35" t="s">
        <v>645</v>
      </c>
      <c r="U76" s="35">
        <v>1681.44</v>
      </c>
      <c r="V76" s="35" t="s">
        <v>645</v>
      </c>
      <c r="W76" s="35" t="s">
        <v>645</v>
      </c>
      <c r="X76" s="35" t="s">
        <v>645</v>
      </c>
    </row>
    <row r="77" spans="1:24" ht="56.25">
      <c r="A77" s="33" t="s">
        <v>253</v>
      </c>
      <c r="B77" s="34" t="s">
        <v>514</v>
      </c>
      <c r="C77" s="113" t="s">
        <v>254</v>
      </c>
      <c r="D77" s="114"/>
      <c r="E77" s="35" t="s">
        <v>645</v>
      </c>
      <c r="F77" s="35" t="s">
        <v>645</v>
      </c>
      <c r="G77" s="35" t="s">
        <v>645</v>
      </c>
      <c r="H77" s="35" t="s">
        <v>645</v>
      </c>
      <c r="I77" s="35" t="s">
        <v>645</v>
      </c>
      <c r="J77" s="35" t="s">
        <v>645</v>
      </c>
      <c r="K77" s="35" t="s">
        <v>645</v>
      </c>
      <c r="L77" s="35" t="s">
        <v>645</v>
      </c>
      <c r="M77" s="35" t="s">
        <v>645</v>
      </c>
      <c r="N77" s="35" t="s">
        <v>645</v>
      </c>
      <c r="O77" s="35">
        <v>1681.44</v>
      </c>
      <c r="P77" s="35" t="s">
        <v>645</v>
      </c>
      <c r="Q77" s="35">
        <v>1681.44</v>
      </c>
      <c r="R77" s="35" t="s">
        <v>645</v>
      </c>
      <c r="S77" s="35" t="s">
        <v>645</v>
      </c>
      <c r="T77" s="35" t="s">
        <v>645</v>
      </c>
      <c r="U77" s="35">
        <v>1681.44</v>
      </c>
      <c r="V77" s="35" t="s">
        <v>645</v>
      </c>
      <c r="W77" s="35" t="s">
        <v>645</v>
      </c>
      <c r="X77" s="35" t="s">
        <v>645</v>
      </c>
    </row>
    <row r="78" spans="1:24" ht="22.5">
      <c r="A78" s="33" t="s">
        <v>255</v>
      </c>
      <c r="B78" s="34" t="s">
        <v>514</v>
      </c>
      <c r="C78" s="113" t="s">
        <v>256</v>
      </c>
      <c r="D78" s="114"/>
      <c r="E78" s="35">
        <v>16500</v>
      </c>
      <c r="F78" s="35" t="s">
        <v>645</v>
      </c>
      <c r="G78" s="35">
        <v>16500</v>
      </c>
      <c r="H78" s="35" t="s">
        <v>645</v>
      </c>
      <c r="I78" s="35" t="s">
        <v>645</v>
      </c>
      <c r="J78" s="35" t="s">
        <v>645</v>
      </c>
      <c r="K78" s="35">
        <v>16500</v>
      </c>
      <c r="L78" s="35" t="s">
        <v>645</v>
      </c>
      <c r="M78" s="35" t="s">
        <v>645</v>
      </c>
      <c r="N78" s="35" t="s">
        <v>645</v>
      </c>
      <c r="O78" s="35">
        <v>28184.85</v>
      </c>
      <c r="P78" s="35" t="s">
        <v>645</v>
      </c>
      <c r="Q78" s="35">
        <v>28184.85</v>
      </c>
      <c r="R78" s="35" t="s">
        <v>645</v>
      </c>
      <c r="S78" s="35" t="s">
        <v>645</v>
      </c>
      <c r="T78" s="35" t="s">
        <v>645</v>
      </c>
      <c r="U78" s="35">
        <v>28184.85</v>
      </c>
      <c r="V78" s="35" t="s">
        <v>645</v>
      </c>
      <c r="W78" s="35" t="s">
        <v>645</v>
      </c>
      <c r="X78" s="35" t="s">
        <v>645</v>
      </c>
    </row>
    <row r="79" spans="1:24" ht="45">
      <c r="A79" s="33" t="s">
        <v>257</v>
      </c>
      <c r="B79" s="34" t="s">
        <v>514</v>
      </c>
      <c r="C79" s="113" t="s">
        <v>258</v>
      </c>
      <c r="D79" s="114"/>
      <c r="E79" s="35">
        <v>16500</v>
      </c>
      <c r="F79" s="35" t="s">
        <v>645</v>
      </c>
      <c r="G79" s="35">
        <v>16500</v>
      </c>
      <c r="H79" s="35" t="s">
        <v>645</v>
      </c>
      <c r="I79" s="35" t="s">
        <v>645</v>
      </c>
      <c r="J79" s="35" t="s">
        <v>645</v>
      </c>
      <c r="K79" s="35">
        <v>16500</v>
      </c>
      <c r="L79" s="35" t="s">
        <v>645</v>
      </c>
      <c r="M79" s="35" t="s">
        <v>645</v>
      </c>
      <c r="N79" s="35" t="s">
        <v>645</v>
      </c>
      <c r="O79" s="35">
        <v>28184.85</v>
      </c>
      <c r="P79" s="35" t="s">
        <v>645</v>
      </c>
      <c r="Q79" s="35">
        <v>28184.85</v>
      </c>
      <c r="R79" s="35" t="s">
        <v>645</v>
      </c>
      <c r="S79" s="35" t="s">
        <v>645</v>
      </c>
      <c r="T79" s="35" t="s">
        <v>645</v>
      </c>
      <c r="U79" s="35">
        <v>28184.85</v>
      </c>
      <c r="V79" s="35" t="s">
        <v>645</v>
      </c>
      <c r="W79" s="35" t="s">
        <v>645</v>
      </c>
      <c r="X79" s="35" t="s">
        <v>645</v>
      </c>
    </row>
    <row r="80" spans="1:24" ht="22.5">
      <c r="A80" s="33" t="s">
        <v>259</v>
      </c>
      <c r="B80" s="34" t="s">
        <v>514</v>
      </c>
      <c r="C80" s="113" t="s">
        <v>260</v>
      </c>
      <c r="D80" s="114"/>
      <c r="E80" s="35">
        <v>4800</v>
      </c>
      <c r="F80" s="35" t="s">
        <v>645</v>
      </c>
      <c r="G80" s="35">
        <v>4800</v>
      </c>
      <c r="H80" s="35" t="s">
        <v>645</v>
      </c>
      <c r="I80" s="35" t="s">
        <v>645</v>
      </c>
      <c r="J80" s="35" t="s">
        <v>645</v>
      </c>
      <c r="K80" s="35">
        <v>4800</v>
      </c>
      <c r="L80" s="35" t="s">
        <v>645</v>
      </c>
      <c r="M80" s="35" t="s">
        <v>645</v>
      </c>
      <c r="N80" s="35" t="s">
        <v>645</v>
      </c>
      <c r="O80" s="35">
        <v>8175.99</v>
      </c>
      <c r="P80" s="35" t="s">
        <v>645</v>
      </c>
      <c r="Q80" s="35">
        <v>8175.99</v>
      </c>
      <c r="R80" s="35" t="s">
        <v>645</v>
      </c>
      <c r="S80" s="35" t="s">
        <v>645</v>
      </c>
      <c r="T80" s="35" t="s">
        <v>645</v>
      </c>
      <c r="U80" s="35">
        <v>8175.99</v>
      </c>
      <c r="V80" s="35" t="s">
        <v>645</v>
      </c>
      <c r="W80" s="35" t="s">
        <v>645</v>
      </c>
      <c r="X80" s="35" t="s">
        <v>645</v>
      </c>
    </row>
    <row r="81" spans="1:24" ht="45">
      <c r="A81" s="33" t="s">
        <v>261</v>
      </c>
      <c r="B81" s="34" t="s">
        <v>514</v>
      </c>
      <c r="C81" s="113" t="s">
        <v>262</v>
      </c>
      <c r="D81" s="114"/>
      <c r="E81" s="35">
        <v>4800</v>
      </c>
      <c r="F81" s="35" t="s">
        <v>645</v>
      </c>
      <c r="G81" s="35">
        <v>4800</v>
      </c>
      <c r="H81" s="35" t="s">
        <v>645</v>
      </c>
      <c r="I81" s="35" t="s">
        <v>645</v>
      </c>
      <c r="J81" s="35" t="s">
        <v>645</v>
      </c>
      <c r="K81" s="35">
        <v>4800</v>
      </c>
      <c r="L81" s="35" t="s">
        <v>645</v>
      </c>
      <c r="M81" s="35" t="s">
        <v>645</v>
      </c>
      <c r="N81" s="35" t="s">
        <v>645</v>
      </c>
      <c r="O81" s="35">
        <v>8175.99</v>
      </c>
      <c r="P81" s="35" t="s">
        <v>645</v>
      </c>
      <c r="Q81" s="35">
        <v>8175.99</v>
      </c>
      <c r="R81" s="35" t="s">
        <v>645</v>
      </c>
      <c r="S81" s="35" t="s">
        <v>645</v>
      </c>
      <c r="T81" s="35" t="s">
        <v>645</v>
      </c>
      <c r="U81" s="35">
        <v>8175.99</v>
      </c>
      <c r="V81" s="35" t="s">
        <v>645</v>
      </c>
      <c r="W81" s="35" t="s">
        <v>645</v>
      </c>
      <c r="X81" s="35" t="s">
        <v>645</v>
      </c>
    </row>
    <row r="82" spans="1:24" ht="22.5">
      <c r="A82" s="33" t="s">
        <v>263</v>
      </c>
      <c r="B82" s="34" t="s">
        <v>514</v>
      </c>
      <c r="C82" s="113" t="s">
        <v>264</v>
      </c>
      <c r="D82" s="114"/>
      <c r="E82" s="35">
        <v>1536500</v>
      </c>
      <c r="F82" s="35" t="s">
        <v>645</v>
      </c>
      <c r="G82" s="35">
        <v>1536500</v>
      </c>
      <c r="H82" s="35" t="s">
        <v>645</v>
      </c>
      <c r="I82" s="35" t="s">
        <v>645</v>
      </c>
      <c r="J82" s="35" t="s">
        <v>645</v>
      </c>
      <c r="K82" s="35">
        <v>1536500</v>
      </c>
      <c r="L82" s="35" t="s">
        <v>645</v>
      </c>
      <c r="M82" s="35" t="s">
        <v>645</v>
      </c>
      <c r="N82" s="35" t="s">
        <v>645</v>
      </c>
      <c r="O82" s="35">
        <v>59570</v>
      </c>
      <c r="P82" s="35" t="s">
        <v>645</v>
      </c>
      <c r="Q82" s="35">
        <v>59570</v>
      </c>
      <c r="R82" s="35" t="s">
        <v>645</v>
      </c>
      <c r="S82" s="35" t="s">
        <v>645</v>
      </c>
      <c r="T82" s="35" t="s">
        <v>645</v>
      </c>
      <c r="U82" s="35">
        <v>59570</v>
      </c>
      <c r="V82" s="35" t="s">
        <v>645</v>
      </c>
      <c r="W82" s="35" t="s">
        <v>645</v>
      </c>
      <c r="X82" s="35" t="s">
        <v>645</v>
      </c>
    </row>
    <row r="83" spans="1:24" ht="12.75">
      <c r="A83" s="33" t="s">
        <v>265</v>
      </c>
      <c r="B83" s="34" t="s">
        <v>514</v>
      </c>
      <c r="C83" s="113" t="s">
        <v>266</v>
      </c>
      <c r="D83" s="114"/>
      <c r="E83" s="35">
        <v>1516500</v>
      </c>
      <c r="F83" s="35" t="s">
        <v>645</v>
      </c>
      <c r="G83" s="35">
        <v>1516500</v>
      </c>
      <c r="H83" s="35" t="s">
        <v>645</v>
      </c>
      <c r="I83" s="35" t="s">
        <v>645</v>
      </c>
      <c r="J83" s="35" t="s">
        <v>645</v>
      </c>
      <c r="K83" s="35">
        <v>1516500</v>
      </c>
      <c r="L83" s="35" t="s">
        <v>645</v>
      </c>
      <c r="M83" s="35" t="s">
        <v>645</v>
      </c>
      <c r="N83" s="35" t="s">
        <v>645</v>
      </c>
      <c r="O83" s="35">
        <v>59570</v>
      </c>
      <c r="P83" s="35" t="s">
        <v>645</v>
      </c>
      <c r="Q83" s="35">
        <v>59570</v>
      </c>
      <c r="R83" s="35" t="s">
        <v>645</v>
      </c>
      <c r="S83" s="35" t="s">
        <v>645</v>
      </c>
      <c r="T83" s="35" t="s">
        <v>645</v>
      </c>
      <c r="U83" s="35">
        <v>59570</v>
      </c>
      <c r="V83" s="35" t="s">
        <v>645</v>
      </c>
      <c r="W83" s="35" t="s">
        <v>645</v>
      </c>
      <c r="X83" s="35" t="s">
        <v>645</v>
      </c>
    </row>
    <row r="84" spans="1:24" ht="12.75">
      <c r="A84" s="33" t="s">
        <v>267</v>
      </c>
      <c r="B84" s="34" t="s">
        <v>514</v>
      </c>
      <c r="C84" s="113" t="s">
        <v>268</v>
      </c>
      <c r="D84" s="114"/>
      <c r="E84" s="35">
        <v>1516500</v>
      </c>
      <c r="F84" s="35" t="s">
        <v>645</v>
      </c>
      <c r="G84" s="35">
        <v>1516500</v>
      </c>
      <c r="H84" s="35" t="s">
        <v>645</v>
      </c>
      <c r="I84" s="35" t="s">
        <v>645</v>
      </c>
      <c r="J84" s="35" t="s">
        <v>645</v>
      </c>
      <c r="K84" s="35">
        <v>1516500</v>
      </c>
      <c r="L84" s="35" t="s">
        <v>645</v>
      </c>
      <c r="M84" s="35" t="s">
        <v>645</v>
      </c>
      <c r="N84" s="35" t="s">
        <v>645</v>
      </c>
      <c r="O84" s="35">
        <v>59570</v>
      </c>
      <c r="P84" s="35" t="s">
        <v>645</v>
      </c>
      <c r="Q84" s="35">
        <v>59570</v>
      </c>
      <c r="R84" s="35" t="s">
        <v>645</v>
      </c>
      <c r="S84" s="35" t="s">
        <v>645</v>
      </c>
      <c r="T84" s="35" t="s">
        <v>645</v>
      </c>
      <c r="U84" s="35">
        <v>59570</v>
      </c>
      <c r="V84" s="35" t="s">
        <v>645</v>
      </c>
      <c r="W84" s="35" t="s">
        <v>645</v>
      </c>
      <c r="X84" s="35" t="s">
        <v>645</v>
      </c>
    </row>
    <row r="85" spans="1:24" ht="22.5">
      <c r="A85" s="33" t="s">
        <v>269</v>
      </c>
      <c r="B85" s="34" t="s">
        <v>514</v>
      </c>
      <c r="C85" s="113" t="s">
        <v>270</v>
      </c>
      <c r="D85" s="114"/>
      <c r="E85" s="35">
        <v>1516500</v>
      </c>
      <c r="F85" s="35" t="s">
        <v>645</v>
      </c>
      <c r="G85" s="35">
        <v>1516500</v>
      </c>
      <c r="H85" s="35" t="s">
        <v>645</v>
      </c>
      <c r="I85" s="35" t="s">
        <v>645</v>
      </c>
      <c r="J85" s="35" t="s">
        <v>645</v>
      </c>
      <c r="K85" s="35">
        <v>1516500</v>
      </c>
      <c r="L85" s="35" t="s">
        <v>645</v>
      </c>
      <c r="M85" s="35" t="s">
        <v>645</v>
      </c>
      <c r="N85" s="35" t="s">
        <v>645</v>
      </c>
      <c r="O85" s="35">
        <v>59570</v>
      </c>
      <c r="P85" s="35" t="s">
        <v>645</v>
      </c>
      <c r="Q85" s="35">
        <v>59570</v>
      </c>
      <c r="R85" s="35" t="s">
        <v>645</v>
      </c>
      <c r="S85" s="35" t="s">
        <v>645</v>
      </c>
      <c r="T85" s="35" t="s">
        <v>645</v>
      </c>
      <c r="U85" s="35">
        <v>59570</v>
      </c>
      <c r="V85" s="35" t="s">
        <v>645</v>
      </c>
      <c r="W85" s="35" t="s">
        <v>645</v>
      </c>
      <c r="X85" s="35" t="s">
        <v>645</v>
      </c>
    </row>
    <row r="86" spans="1:24" ht="12.75">
      <c r="A86" s="33" t="s">
        <v>271</v>
      </c>
      <c r="B86" s="34" t="s">
        <v>514</v>
      </c>
      <c r="C86" s="113" t="s">
        <v>272</v>
      </c>
      <c r="D86" s="114"/>
      <c r="E86" s="35">
        <v>20000</v>
      </c>
      <c r="F86" s="35" t="s">
        <v>645</v>
      </c>
      <c r="G86" s="35">
        <v>20000</v>
      </c>
      <c r="H86" s="35" t="s">
        <v>645</v>
      </c>
      <c r="I86" s="35" t="s">
        <v>645</v>
      </c>
      <c r="J86" s="35" t="s">
        <v>645</v>
      </c>
      <c r="K86" s="35">
        <v>20000</v>
      </c>
      <c r="L86" s="35" t="s">
        <v>645</v>
      </c>
      <c r="M86" s="35" t="s">
        <v>645</v>
      </c>
      <c r="N86" s="35" t="s">
        <v>645</v>
      </c>
      <c r="O86" s="35" t="s">
        <v>645</v>
      </c>
      <c r="P86" s="35" t="s">
        <v>645</v>
      </c>
      <c r="Q86" s="35" t="s">
        <v>645</v>
      </c>
      <c r="R86" s="35" t="s">
        <v>645</v>
      </c>
      <c r="S86" s="35" t="s">
        <v>645</v>
      </c>
      <c r="T86" s="35" t="s">
        <v>645</v>
      </c>
      <c r="U86" s="35" t="s">
        <v>645</v>
      </c>
      <c r="V86" s="35" t="s">
        <v>645</v>
      </c>
      <c r="W86" s="35" t="s">
        <v>645</v>
      </c>
      <c r="X86" s="35" t="s">
        <v>645</v>
      </c>
    </row>
    <row r="87" spans="1:24" ht="12.75">
      <c r="A87" s="33" t="s">
        <v>273</v>
      </c>
      <c r="B87" s="34" t="s">
        <v>514</v>
      </c>
      <c r="C87" s="113" t="s">
        <v>274</v>
      </c>
      <c r="D87" s="114"/>
      <c r="E87" s="35">
        <v>20000</v>
      </c>
      <c r="F87" s="35" t="s">
        <v>645</v>
      </c>
      <c r="G87" s="35">
        <v>20000</v>
      </c>
      <c r="H87" s="35" t="s">
        <v>645</v>
      </c>
      <c r="I87" s="35" t="s">
        <v>645</v>
      </c>
      <c r="J87" s="35" t="s">
        <v>645</v>
      </c>
      <c r="K87" s="35">
        <v>20000</v>
      </c>
      <c r="L87" s="35" t="s">
        <v>645</v>
      </c>
      <c r="M87" s="35" t="s">
        <v>645</v>
      </c>
      <c r="N87" s="35" t="s">
        <v>645</v>
      </c>
      <c r="O87" s="35" t="s">
        <v>645</v>
      </c>
      <c r="P87" s="35" t="s">
        <v>645</v>
      </c>
      <c r="Q87" s="35" t="s">
        <v>645</v>
      </c>
      <c r="R87" s="35" t="s">
        <v>645</v>
      </c>
      <c r="S87" s="35" t="s">
        <v>645</v>
      </c>
      <c r="T87" s="35" t="s">
        <v>645</v>
      </c>
      <c r="U87" s="35" t="s">
        <v>645</v>
      </c>
      <c r="V87" s="35" t="s">
        <v>645</v>
      </c>
      <c r="W87" s="35" t="s">
        <v>645</v>
      </c>
      <c r="X87" s="35" t="s">
        <v>645</v>
      </c>
    </row>
    <row r="88" spans="1:24" ht="22.5">
      <c r="A88" s="33" t="s">
        <v>275</v>
      </c>
      <c r="B88" s="34" t="s">
        <v>514</v>
      </c>
      <c r="C88" s="113" t="s">
        <v>276</v>
      </c>
      <c r="D88" s="114"/>
      <c r="E88" s="35">
        <v>20000</v>
      </c>
      <c r="F88" s="35" t="s">
        <v>645</v>
      </c>
      <c r="G88" s="35">
        <v>20000</v>
      </c>
      <c r="H88" s="35" t="s">
        <v>645</v>
      </c>
      <c r="I88" s="35" t="s">
        <v>645</v>
      </c>
      <c r="J88" s="35" t="s">
        <v>645</v>
      </c>
      <c r="K88" s="35">
        <v>20000</v>
      </c>
      <c r="L88" s="35" t="s">
        <v>645</v>
      </c>
      <c r="M88" s="35" t="s">
        <v>645</v>
      </c>
      <c r="N88" s="35" t="s">
        <v>645</v>
      </c>
      <c r="O88" s="35" t="s">
        <v>645</v>
      </c>
      <c r="P88" s="35" t="s">
        <v>645</v>
      </c>
      <c r="Q88" s="35" t="s">
        <v>645</v>
      </c>
      <c r="R88" s="35" t="s">
        <v>645</v>
      </c>
      <c r="S88" s="35" t="s">
        <v>645</v>
      </c>
      <c r="T88" s="35" t="s">
        <v>645</v>
      </c>
      <c r="U88" s="35" t="s">
        <v>645</v>
      </c>
      <c r="V88" s="35" t="s">
        <v>645</v>
      </c>
      <c r="W88" s="35" t="s">
        <v>645</v>
      </c>
      <c r="X88" s="35" t="s">
        <v>645</v>
      </c>
    </row>
    <row r="89" spans="1:24" ht="22.5">
      <c r="A89" s="33" t="s">
        <v>277</v>
      </c>
      <c r="B89" s="34" t="s">
        <v>514</v>
      </c>
      <c r="C89" s="113" t="s">
        <v>278</v>
      </c>
      <c r="D89" s="114"/>
      <c r="E89" s="35">
        <v>295000</v>
      </c>
      <c r="F89" s="35" t="s">
        <v>645</v>
      </c>
      <c r="G89" s="35">
        <v>295000</v>
      </c>
      <c r="H89" s="35" t="s">
        <v>645</v>
      </c>
      <c r="I89" s="35" t="s">
        <v>645</v>
      </c>
      <c r="J89" s="35" t="s">
        <v>645</v>
      </c>
      <c r="K89" s="35">
        <v>295000</v>
      </c>
      <c r="L89" s="35" t="s">
        <v>645</v>
      </c>
      <c r="M89" s="35" t="s">
        <v>645</v>
      </c>
      <c r="N89" s="35" t="s">
        <v>645</v>
      </c>
      <c r="O89" s="35">
        <v>377.68</v>
      </c>
      <c r="P89" s="35" t="s">
        <v>645</v>
      </c>
      <c r="Q89" s="35">
        <v>377.68</v>
      </c>
      <c r="R89" s="35" t="s">
        <v>645</v>
      </c>
      <c r="S89" s="35" t="s">
        <v>645</v>
      </c>
      <c r="T89" s="35" t="s">
        <v>645</v>
      </c>
      <c r="U89" s="35">
        <v>377.68</v>
      </c>
      <c r="V89" s="35" t="s">
        <v>645</v>
      </c>
      <c r="W89" s="35" t="s">
        <v>645</v>
      </c>
      <c r="X89" s="35" t="s">
        <v>645</v>
      </c>
    </row>
    <row r="90" spans="1:24" ht="67.5">
      <c r="A90" s="154" t="s">
        <v>279</v>
      </c>
      <c r="B90" s="34" t="s">
        <v>514</v>
      </c>
      <c r="C90" s="113" t="s">
        <v>280</v>
      </c>
      <c r="D90" s="114"/>
      <c r="E90" s="35">
        <v>250000</v>
      </c>
      <c r="F90" s="35" t="s">
        <v>645</v>
      </c>
      <c r="G90" s="35">
        <v>250000</v>
      </c>
      <c r="H90" s="35" t="s">
        <v>645</v>
      </c>
      <c r="I90" s="35" t="s">
        <v>645</v>
      </c>
      <c r="J90" s="35" t="s">
        <v>645</v>
      </c>
      <c r="K90" s="35">
        <v>250000</v>
      </c>
      <c r="L90" s="35" t="s">
        <v>645</v>
      </c>
      <c r="M90" s="35" t="s">
        <v>645</v>
      </c>
      <c r="N90" s="35" t="s">
        <v>645</v>
      </c>
      <c r="O90" s="35" t="s">
        <v>645</v>
      </c>
      <c r="P90" s="35" t="s">
        <v>645</v>
      </c>
      <c r="Q90" s="35" t="s">
        <v>645</v>
      </c>
      <c r="R90" s="35" t="s">
        <v>645</v>
      </c>
      <c r="S90" s="35" t="s">
        <v>645</v>
      </c>
      <c r="T90" s="35" t="s">
        <v>645</v>
      </c>
      <c r="U90" s="35" t="s">
        <v>645</v>
      </c>
      <c r="V90" s="35" t="s">
        <v>645</v>
      </c>
      <c r="W90" s="35" t="s">
        <v>645</v>
      </c>
      <c r="X90" s="35" t="s">
        <v>645</v>
      </c>
    </row>
    <row r="91" spans="1:24" ht="78.75">
      <c r="A91" s="154" t="s">
        <v>281</v>
      </c>
      <c r="B91" s="34" t="s">
        <v>514</v>
      </c>
      <c r="C91" s="113" t="s">
        <v>282</v>
      </c>
      <c r="D91" s="114"/>
      <c r="E91" s="35">
        <v>250000</v>
      </c>
      <c r="F91" s="35" t="s">
        <v>645</v>
      </c>
      <c r="G91" s="35">
        <v>250000</v>
      </c>
      <c r="H91" s="35" t="s">
        <v>645</v>
      </c>
      <c r="I91" s="35" t="s">
        <v>645</v>
      </c>
      <c r="J91" s="35" t="s">
        <v>645</v>
      </c>
      <c r="K91" s="35">
        <v>250000</v>
      </c>
      <c r="L91" s="35" t="s">
        <v>645</v>
      </c>
      <c r="M91" s="35" t="s">
        <v>645</v>
      </c>
      <c r="N91" s="35" t="s">
        <v>645</v>
      </c>
      <c r="O91" s="35" t="s">
        <v>645</v>
      </c>
      <c r="P91" s="35" t="s">
        <v>645</v>
      </c>
      <c r="Q91" s="35" t="s">
        <v>645</v>
      </c>
      <c r="R91" s="35" t="s">
        <v>645</v>
      </c>
      <c r="S91" s="35" t="s">
        <v>645</v>
      </c>
      <c r="T91" s="35" t="s">
        <v>645</v>
      </c>
      <c r="U91" s="35" t="s">
        <v>645</v>
      </c>
      <c r="V91" s="35" t="s">
        <v>645</v>
      </c>
      <c r="W91" s="35" t="s">
        <v>645</v>
      </c>
      <c r="X91" s="35" t="s">
        <v>645</v>
      </c>
    </row>
    <row r="92" spans="1:24" ht="67.5">
      <c r="A92" s="154" t="s">
        <v>283</v>
      </c>
      <c r="B92" s="34" t="s">
        <v>514</v>
      </c>
      <c r="C92" s="113" t="s">
        <v>284</v>
      </c>
      <c r="D92" s="114"/>
      <c r="E92" s="35">
        <v>250000</v>
      </c>
      <c r="F92" s="35" t="s">
        <v>645</v>
      </c>
      <c r="G92" s="35">
        <v>250000</v>
      </c>
      <c r="H92" s="35" t="s">
        <v>645</v>
      </c>
      <c r="I92" s="35" t="s">
        <v>645</v>
      </c>
      <c r="J92" s="35" t="s">
        <v>645</v>
      </c>
      <c r="K92" s="35">
        <v>250000</v>
      </c>
      <c r="L92" s="35" t="s">
        <v>645</v>
      </c>
      <c r="M92" s="35" t="s">
        <v>645</v>
      </c>
      <c r="N92" s="35" t="s">
        <v>645</v>
      </c>
      <c r="O92" s="35" t="s">
        <v>645</v>
      </c>
      <c r="P92" s="35" t="s">
        <v>645</v>
      </c>
      <c r="Q92" s="35" t="s">
        <v>645</v>
      </c>
      <c r="R92" s="35" t="s">
        <v>645</v>
      </c>
      <c r="S92" s="35" t="s">
        <v>645</v>
      </c>
      <c r="T92" s="35" t="s">
        <v>645</v>
      </c>
      <c r="U92" s="35" t="s">
        <v>645</v>
      </c>
      <c r="V92" s="35" t="s">
        <v>645</v>
      </c>
      <c r="W92" s="35" t="s">
        <v>645</v>
      </c>
      <c r="X92" s="35" t="s">
        <v>645</v>
      </c>
    </row>
    <row r="93" spans="1:24" ht="22.5">
      <c r="A93" s="33" t="s">
        <v>285</v>
      </c>
      <c r="B93" s="34" t="s">
        <v>514</v>
      </c>
      <c r="C93" s="113" t="s">
        <v>286</v>
      </c>
      <c r="D93" s="114"/>
      <c r="E93" s="35">
        <v>45000</v>
      </c>
      <c r="F93" s="35" t="s">
        <v>645</v>
      </c>
      <c r="G93" s="35">
        <v>45000</v>
      </c>
      <c r="H93" s="35" t="s">
        <v>645</v>
      </c>
      <c r="I93" s="35" t="s">
        <v>645</v>
      </c>
      <c r="J93" s="35" t="s">
        <v>645</v>
      </c>
      <c r="K93" s="35">
        <v>45000</v>
      </c>
      <c r="L93" s="35" t="s">
        <v>645</v>
      </c>
      <c r="M93" s="35" t="s">
        <v>645</v>
      </c>
      <c r="N93" s="35" t="s">
        <v>645</v>
      </c>
      <c r="O93" s="35">
        <v>377.68</v>
      </c>
      <c r="P93" s="35" t="s">
        <v>645</v>
      </c>
      <c r="Q93" s="35">
        <v>377.68</v>
      </c>
      <c r="R93" s="35" t="s">
        <v>645</v>
      </c>
      <c r="S93" s="35" t="s">
        <v>645</v>
      </c>
      <c r="T93" s="35" t="s">
        <v>645</v>
      </c>
      <c r="U93" s="35">
        <v>377.68</v>
      </c>
      <c r="V93" s="35" t="s">
        <v>645</v>
      </c>
      <c r="W93" s="35" t="s">
        <v>645</v>
      </c>
      <c r="X93" s="35" t="s">
        <v>645</v>
      </c>
    </row>
    <row r="94" spans="1:24" ht="33.75">
      <c r="A94" s="33" t="s">
        <v>287</v>
      </c>
      <c r="B94" s="34" t="s">
        <v>514</v>
      </c>
      <c r="C94" s="113" t="s">
        <v>288</v>
      </c>
      <c r="D94" s="114"/>
      <c r="E94" s="35">
        <v>30000</v>
      </c>
      <c r="F94" s="35" t="s">
        <v>645</v>
      </c>
      <c r="G94" s="35">
        <v>30000</v>
      </c>
      <c r="H94" s="35" t="s">
        <v>645</v>
      </c>
      <c r="I94" s="35" t="s">
        <v>645</v>
      </c>
      <c r="J94" s="35" t="s">
        <v>645</v>
      </c>
      <c r="K94" s="35">
        <v>30000</v>
      </c>
      <c r="L94" s="35" t="s">
        <v>645</v>
      </c>
      <c r="M94" s="35" t="s">
        <v>645</v>
      </c>
      <c r="N94" s="35" t="s">
        <v>645</v>
      </c>
      <c r="O94" s="35">
        <v>377.68</v>
      </c>
      <c r="P94" s="35" t="s">
        <v>645</v>
      </c>
      <c r="Q94" s="35">
        <v>377.68</v>
      </c>
      <c r="R94" s="35" t="s">
        <v>645</v>
      </c>
      <c r="S94" s="35" t="s">
        <v>645</v>
      </c>
      <c r="T94" s="35" t="s">
        <v>645</v>
      </c>
      <c r="U94" s="35">
        <v>377.68</v>
      </c>
      <c r="V94" s="35" t="s">
        <v>645</v>
      </c>
      <c r="W94" s="35" t="s">
        <v>645</v>
      </c>
      <c r="X94" s="35" t="s">
        <v>645</v>
      </c>
    </row>
    <row r="95" spans="1:24" ht="45">
      <c r="A95" s="33" t="s">
        <v>289</v>
      </c>
      <c r="B95" s="34" t="s">
        <v>514</v>
      </c>
      <c r="C95" s="113" t="s">
        <v>290</v>
      </c>
      <c r="D95" s="114"/>
      <c r="E95" s="35">
        <v>30000</v>
      </c>
      <c r="F95" s="35" t="s">
        <v>645</v>
      </c>
      <c r="G95" s="35">
        <v>30000</v>
      </c>
      <c r="H95" s="35" t="s">
        <v>645</v>
      </c>
      <c r="I95" s="35" t="s">
        <v>645</v>
      </c>
      <c r="J95" s="35" t="s">
        <v>645</v>
      </c>
      <c r="K95" s="35">
        <v>30000</v>
      </c>
      <c r="L95" s="35" t="s">
        <v>645</v>
      </c>
      <c r="M95" s="35" t="s">
        <v>645</v>
      </c>
      <c r="N95" s="35" t="s">
        <v>645</v>
      </c>
      <c r="O95" s="35">
        <v>377.68</v>
      </c>
      <c r="P95" s="35" t="s">
        <v>645</v>
      </c>
      <c r="Q95" s="35">
        <v>377.68</v>
      </c>
      <c r="R95" s="35" t="s">
        <v>645</v>
      </c>
      <c r="S95" s="35" t="s">
        <v>645</v>
      </c>
      <c r="T95" s="35" t="s">
        <v>645</v>
      </c>
      <c r="U95" s="35">
        <v>377.68</v>
      </c>
      <c r="V95" s="35" t="s">
        <v>645</v>
      </c>
      <c r="W95" s="35" t="s">
        <v>645</v>
      </c>
      <c r="X95" s="35" t="s">
        <v>645</v>
      </c>
    </row>
    <row r="96" spans="1:24" ht="45">
      <c r="A96" s="33" t="s">
        <v>291</v>
      </c>
      <c r="B96" s="34" t="s">
        <v>514</v>
      </c>
      <c r="C96" s="113" t="s">
        <v>292</v>
      </c>
      <c r="D96" s="114"/>
      <c r="E96" s="35">
        <v>15000</v>
      </c>
      <c r="F96" s="35" t="s">
        <v>645</v>
      </c>
      <c r="G96" s="35">
        <v>15000</v>
      </c>
      <c r="H96" s="35" t="s">
        <v>645</v>
      </c>
      <c r="I96" s="35" t="s">
        <v>645</v>
      </c>
      <c r="J96" s="35" t="s">
        <v>645</v>
      </c>
      <c r="K96" s="35">
        <v>15000</v>
      </c>
      <c r="L96" s="35" t="s">
        <v>645</v>
      </c>
      <c r="M96" s="35" t="s">
        <v>645</v>
      </c>
      <c r="N96" s="35" t="s">
        <v>645</v>
      </c>
      <c r="O96" s="35" t="s">
        <v>645</v>
      </c>
      <c r="P96" s="35" t="s">
        <v>645</v>
      </c>
      <c r="Q96" s="35" t="s">
        <v>645</v>
      </c>
      <c r="R96" s="35" t="s">
        <v>645</v>
      </c>
      <c r="S96" s="35" t="s">
        <v>645</v>
      </c>
      <c r="T96" s="35" t="s">
        <v>645</v>
      </c>
      <c r="U96" s="35" t="s">
        <v>645</v>
      </c>
      <c r="V96" s="35" t="s">
        <v>645</v>
      </c>
      <c r="W96" s="35" t="s">
        <v>645</v>
      </c>
      <c r="X96" s="35" t="s">
        <v>645</v>
      </c>
    </row>
    <row r="97" spans="1:24" ht="45">
      <c r="A97" s="33" t="s">
        <v>293</v>
      </c>
      <c r="B97" s="34" t="s">
        <v>514</v>
      </c>
      <c r="C97" s="113" t="s">
        <v>294</v>
      </c>
      <c r="D97" s="114"/>
      <c r="E97" s="35">
        <v>15000</v>
      </c>
      <c r="F97" s="35" t="s">
        <v>645</v>
      </c>
      <c r="G97" s="35">
        <v>15000</v>
      </c>
      <c r="H97" s="35" t="s">
        <v>645</v>
      </c>
      <c r="I97" s="35" t="s">
        <v>645</v>
      </c>
      <c r="J97" s="35" t="s">
        <v>645</v>
      </c>
      <c r="K97" s="35">
        <v>15000</v>
      </c>
      <c r="L97" s="35" t="s">
        <v>645</v>
      </c>
      <c r="M97" s="35" t="s">
        <v>645</v>
      </c>
      <c r="N97" s="35" t="s">
        <v>645</v>
      </c>
      <c r="O97" s="35" t="s">
        <v>645</v>
      </c>
      <c r="P97" s="35" t="s">
        <v>645</v>
      </c>
      <c r="Q97" s="35" t="s">
        <v>645</v>
      </c>
      <c r="R97" s="35" t="s">
        <v>645</v>
      </c>
      <c r="S97" s="35" t="s">
        <v>645</v>
      </c>
      <c r="T97" s="35" t="s">
        <v>645</v>
      </c>
      <c r="U97" s="35" t="s">
        <v>645</v>
      </c>
      <c r="V97" s="35" t="s">
        <v>645</v>
      </c>
      <c r="W97" s="35" t="s">
        <v>645</v>
      </c>
      <c r="X97" s="35" t="s">
        <v>645</v>
      </c>
    </row>
    <row r="98" spans="1:24" ht="12.75">
      <c r="A98" s="33" t="s">
        <v>295</v>
      </c>
      <c r="B98" s="34" t="s">
        <v>514</v>
      </c>
      <c r="C98" s="113" t="s">
        <v>296</v>
      </c>
      <c r="D98" s="114"/>
      <c r="E98" s="35">
        <v>255000</v>
      </c>
      <c r="F98" s="35" t="s">
        <v>645</v>
      </c>
      <c r="G98" s="35">
        <v>255000</v>
      </c>
      <c r="H98" s="35" t="s">
        <v>645</v>
      </c>
      <c r="I98" s="35" t="s">
        <v>645</v>
      </c>
      <c r="J98" s="35" t="s">
        <v>645</v>
      </c>
      <c r="K98" s="35">
        <v>255000</v>
      </c>
      <c r="L98" s="35" t="s">
        <v>645</v>
      </c>
      <c r="M98" s="35" t="s">
        <v>645</v>
      </c>
      <c r="N98" s="35" t="s">
        <v>645</v>
      </c>
      <c r="O98" s="35">
        <v>4150</v>
      </c>
      <c r="P98" s="35" t="s">
        <v>645</v>
      </c>
      <c r="Q98" s="35">
        <v>4150</v>
      </c>
      <c r="R98" s="35" t="s">
        <v>645</v>
      </c>
      <c r="S98" s="35" t="s">
        <v>645</v>
      </c>
      <c r="T98" s="35" t="s">
        <v>645</v>
      </c>
      <c r="U98" s="35">
        <v>4150</v>
      </c>
      <c r="V98" s="35" t="s">
        <v>645</v>
      </c>
      <c r="W98" s="35" t="s">
        <v>645</v>
      </c>
      <c r="X98" s="35" t="s">
        <v>645</v>
      </c>
    </row>
    <row r="99" spans="1:24" ht="22.5">
      <c r="A99" s="33" t="s">
        <v>297</v>
      </c>
      <c r="B99" s="34" t="s">
        <v>514</v>
      </c>
      <c r="C99" s="113" t="s">
        <v>298</v>
      </c>
      <c r="D99" s="114"/>
      <c r="E99" s="35">
        <v>3600</v>
      </c>
      <c r="F99" s="35" t="s">
        <v>645</v>
      </c>
      <c r="G99" s="35">
        <v>3600</v>
      </c>
      <c r="H99" s="35" t="s">
        <v>645</v>
      </c>
      <c r="I99" s="35" t="s">
        <v>645</v>
      </c>
      <c r="J99" s="35" t="s">
        <v>645</v>
      </c>
      <c r="K99" s="35">
        <v>3600</v>
      </c>
      <c r="L99" s="35" t="s">
        <v>645</v>
      </c>
      <c r="M99" s="35" t="s">
        <v>645</v>
      </c>
      <c r="N99" s="35" t="s">
        <v>645</v>
      </c>
      <c r="O99" s="35">
        <v>450</v>
      </c>
      <c r="P99" s="35" t="s">
        <v>645</v>
      </c>
      <c r="Q99" s="35">
        <v>450</v>
      </c>
      <c r="R99" s="35" t="s">
        <v>645</v>
      </c>
      <c r="S99" s="35" t="s">
        <v>645</v>
      </c>
      <c r="T99" s="35" t="s">
        <v>645</v>
      </c>
      <c r="U99" s="35">
        <v>450</v>
      </c>
      <c r="V99" s="35" t="s">
        <v>645</v>
      </c>
      <c r="W99" s="35" t="s">
        <v>645</v>
      </c>
      <c r="X99" s="35" t="s">
        <v>645</v>
      </c>
    </row>
    <row r="100" spans="1:24" ht="45">
      <c r="A100" s="33" t="s">
        <v>299</v>
      </c>
      <c r="B100" s="34" t="s">
        <v>514</v>
      </c>
      <c r="C100" s="113" t="s">
        <v>300</v>
      </c>
      <c r="D100" s="114"/>
      <c r="E100" s="35">
        <v>3600</v>
      </c>
      <c r="F100" s="35" t="s">
        <v>645</v>
      </c>
      <c r="G100" s="35">
        <v>3600</v>
      </c>
      <c r="H100" s="35" t="s">
        <v>645</v>
      </c>
      <c r="I100" s="35" t="s">
        <v>645</v>
      </c>
      <c r="J100" s="35" t="s">
        <v>645</v>
      </c>
      <c r="K100" s="35">
        <v>3600</v>
      </c>
      <c r="L100" s="35" t="s">
        <v>645</v>
      </c>
      <c r="M100" s="35" t="s">
        <v>645</v>
      </c>
      <c r="N100" s="35" t="s">
        <v>645</v>
      </c>
      <c r="O100" s="35">
        <v>450</v>
      </c>
      <c r="P100" s="35" t="s">
        <v>645</v>
      </c>
      <c r="Q100" s="35">
        <v>450</v>
      </c>
      <c r="R100" s="35" t="s">
        <v>645</v>
      </c>
      <c r="S100" s="35" t="s">
        <v>645</v>
      </c>
      <c r="T100" s="35" t="s">
        <v>645</v>
      </c>
      <c r="U100" s="35">
        <v>450</v>
      </c>
      <c r="V100" s="35" t="s">
        <v>645</v>
      </c>
      <c r="W100" s="35" t="s">
        <v>645</v>
      </c>
      <c r="X100" s="35" t="s">
        <v>645</v>
      </c>
    </row>
    <row r="101" spans="1:24" ht="78.75">
      <c r="A101" s="154" t="s">
        <v>301</v>
      </c>
      <c r="B101" s="34" t="s">
        <v>514</v>
      </c>
      <c r="C101" s="113" t="s">
        <v>302</v>
      </c>
      <c r="D101" s="114"/>
      <c r="E101" s="35">
        <v>3600</v>
      </c>
      <c r="F101" s="35" t="s">
        <v>645</v>
      </c>
      <c r="G101" s="35">
        <v>3600</v>
      </c>
      <c r="H101" s="35" t="s">
        <v>645</v>
      </c>
      <c r="I101" s="35" t="s">
        <v>645</v>
      </c>
      <c r="J101" s="35" t="s">
        <v>645</v>
      </c>
      <c r="K101" s="35">
        <v>3600</v>
      </c>
      <c r="L101" s="35" t="s">
        <v>645</v>
      </c>
      <c r="M101" s="35" t="s">
        <v>645</v>
      </c>
      <c r="N101" s="35" t="s">
        <v>645</v>
      </c>
      <c r="O101" s="35">
        <v>450</v>
      </c>
      <c r="P101" s="35" t="s">
        <v>645</v>
      </c>
      <c r="Q101" s="35">
        <v>450</v>
      </c>
      <c r="R101" s="35" t="s">
        <v>645</v>
      </c>
      <c r="S101" s="35" t="s">
        <v>645</v>
      </c>
      <c r="T101" s="35" t="s">
        <v>645</v>
      </c>
      <c r="U101" s="35">
        <v>450</v>
      </c>
      <c r="V101" s="35" t="s">
        <v>645</v>
      </c>
      <c r="W101" s="35" t="s">
        <v>645</v>
      </c>
      <c r="X101" s="35" t="s">
        <v>645</v>
      </c>
    </row>
    <row r="102" spans="1:24" ht="90">
      <c r="A102" s="154" t="s">
        <v>303</v>
      </c>
      <c r="B102" s="34" t="s">
        <v>514</v>
      </c>
      <c r="C102" s="113" t="s">
        <v>304</v>
      </c>
      <c r="D102" s="114"/>
      <c r="E102" s="35">
        <v>100000</v>
      </c>
      <c r="F102" s="35" t="s">
        <v>645</v>
      </c>
      <c r="G102" s="35">
        <v>100000</v>
      </c>
      <c r="H102" s="35" t="s">
        <v>645</v>
      </c>
      <c r="I102" s="35" t="s">
        <v>645</v>
      </c>
      <c r="J102" s="35" t="s">
        <v>645</v>
      </c>
      <c r="K102" s="35">
        <v>100000</v>
      </c>
      <c r="L102" s="35" t="s">
        <v>645</v>
      </c>
      <c r="M102" s="35" t="s">
        <v>645</v>
      </c>
      <c r="N102" s="35" t="s">
        <v>645</v>
      </c>
      <c r="O102" s="35" t="s">
        <v>645</v>
      </c>
      <c r="P102" s="35" t="s">
        <v>645</v>
      </c>
      <c r="Q102" s="35" t="s">
        <v>645</v>
      </c>
      <c r="R102" s="35" t="s">
        <v>645</v>
      </c>
      <c r="S102" s="35" t="s">
        <v>645</v>
      </c>
      <c r="T102" s="35" t="s">
        <v>645</v>
      </c>
      <c r="U102" s="35" t="s">
        <v>645</v>
      </c>
      <c r="V102" s="35" t="s">
        <v>645</v>
      </c>
      <c r="W102" s="35" t="s">
        <v>645</v>
      </c>
      <c r="X102" s="35" t="s">
        <v>645</v>
      </c>
    </row>
    <row r="103" spans="1:24" ht="22.5">
      <c r="A103" s="33" t="s">
        <v>305</v>
      </c>
      <c r="B103" s="34" t="s">
        <v>514</v>
      </c>
      <c r="C103" s="113" t="s">
        <v>306</v>
      </c>
      <c r="D103" s="114"/>
      <c r="E103" s="35">
        <v>100000</v>
      </c>
      <c r="F103" s="35" t="s">
        <v>645</v>
      </c>
      <c r="G103" s="35">
        <v>100000</v>
      </c>
      <c r="H103" s="35" t="s">
        <v>645</v>
      </c>
      <c r="I103" s="35" t="s">
        <v>645</v>
      </c>
      <c r="J103" s="35" t="s">
        <v>645</v>
      </c>
      <c r="K103" s="35">
        <v>100000</v>
      </c>
      <c r="L103" s="35" t="s">
        <v>645</v>
      </c>
      <c r="M103" s="35" t="s">
        <v>645</v>
      </c>
      <c r="N103" s="35" t="s">
        <v>645</v>
      </c>
      <c r="O103" s="35" t="s">
        <v>645</v>
      </c>
      <c r="P103" s="35" t="s">
        <v>645</v>
      </c>
      <c r="Q103" s="35" t="s">
        <v>645</v>
      </c>
      <c r="R103" s="35" t="s">
        <v>645</v>
      </c>
      <c r="S103" s="35" t="s">
        <v>645</v>
      </c>
      <c r="T103" s="35" t="s">
        <v>645</v>
      </c>
      <c r="U103" s="35" t="s">
        <v>645</v>
      </c>
      <c r="V103" s="35" t="s">
        <v>645</v>
      </c>
      <c r="W103" s="35" t="s">
        <v>645</v>
      </c>
      <c r="X103" s="35" t="s">
        <v>645</v>
      </c>
    </row>
    <row r="104" spans="1:24" ht="56.25">
      <c r="A104" s="33" t="s">
        <v>307</v>
      </c>
      <c r="B104" s="34" t="s">
        <v>514</v>
      </c>
      <c r="C104" s="113" t="s">
        <v>308</v>
      </c>
      <c r="D104" s="114"/>
      <c r="E104" s="35">
        <v>100000</v>
      </c>
      <c r="F104" s="35" t="s">
        <v>645</v>
      </c>
      <c r="G104" s="35">
        <v>100000</v>
      </c>
      <c r="H104" s="35" t="s">
        <v>645</v>
      </c>
      <c r="I104" s="35" t="s">
        <v>645</v>
      </c>
      <c r="J104" s="35" t="s">
        <v>645</v>
      </c>
      <c r="K104" s="35">
        <v>100000</v>
      </c>
      <c r="L104" s="35" t="s">
        <v>645</v>
      </c>
      <c r="M104" s="35" t="s">
        <v>645</v>
      </c>
      <c r="N104" s="35" t="s">
        <v>645</v>
      </c>
      <c r="O104" s="35" t="s">
        <v>645</v>
      </c>
      <c r="P104" s="35" t="s">
        <v>645</v>
      </c>
      <c r="Q104" s="35" t="s">
        <v>645</v>
      </c>
      <c r="R104" s="35" t="s">
        <v>645</v>
      </c>
      <c r="S104" s="35" t="s">
        <v>645</v>
      </c>
      <c r="T104" s="35" t="s">
        <v>645</v>
      </c>
      <c r="U104" s="35" t="s">
        <v>645</v>
      </c>
      <c r="V104" s="35" t="s">
        <v>645</v>
      </c>
      <c r="W104" s="35" t="s">
        <v>645</v>
      </c>
      <c r="X104" s="35" t="s">
        <v>645</v>
      </c>
    </row>
    <row r="105" spans="1:24" ht="45">
      <c r="A105" s="33" t="s">
        <v>309</v>
      </c>
      <c r="B105" s="34" t="s">
        <v>514</v>
      </c>
      <c r="C105" s="113" t="s">
        <v>310</v>
      </c>
      <c r="D105" s="114"/>
      <c r="E105" s="35">
        <v>500</v>
      </c>
      <c r="F105" s="35" t="s">
        <v>645</v>
      </c>
      <c r="G105" s="35">
        <v>500</v>
      </c>
      <c r="H105" s="35" t="s">
        <v>645</v>
      </c>
      <c r="I105" s="35" t="s">
        <v>645</v>
      </c>
      <c r="J105" s="35" t="s">
        <v>645</v>
      </c>
      <c r="K105" s="35">
        <v>500</v>
      </c>
      <c r="L105" s="35" t="s">
        <v>645</v>
      </c>
      <c r="M105" s="35" t="s">
        <v>645</v>
      </c>
      <c r="N105" s="35" t="s">
        <v>645</v>
      </c>
      <c r="O105" s="35" t="s">
        <v>645</v>
      </c>
      <c r="P105" s="35" t="s">
        <v>645</v>
      </c>
      <c r="Q105" s="35" t="s">
        <v>645</v>
      </c>
      <c r="R105" s="35" t="s">
        <v>645</v>
      </c>
      <c r="S105" s="35" t="s">
        <v>645</v>
      </c>
      <c r="T105" s="35" t="s">
        <v>645</v>
      </c>
      <c r="U105" s="35" t="s">
        <v>645</v>
      </c>
      <c r="V105" s="35" t="s">
        <v>645</v>
      </c>
      <c r="W105" s="35" t="s">
        <v>645</v>
      </c>
      <c r="X105" s="35" t="s">
        <v>645</v>
      </c>
    </row>
    <row r="106" spans="1:24" ht="78.75">
      <c r="A106" s="154" t="s">
        <v>311</v>
      </c>
      <c r="B106" s="34" t="s">
        <v>514</v>
      </c>
      <c r="C106" s="113" t="s">
        <v>312</v>
      </c>
      <c r="D106" s="114"/>
      <c r="E106" s="35">
        <v>500</v>
      </c>
      <c r="F106" s="35" t="s">
        <v>645</v>
      </c>
      <c r="G106" s="35">
        <v>500</v>
      </c>
      <c r="H106" s="35" t="s">
        <v>645</v>
      </c>
      <c r="I106" s="35" t="s">
        <v>645</v>
      </c>
      <c r="J106" s="35" t="s">
        <v>645</v>
      </c>
      <c r="K106" s="35">
        <v>500</v>
      </c>
      <c r="L106" s="35" t="s">
        <v>645</v>
      </c>
      <c r="M106" s="35" t="s">
        <v>645</v>
      </c>
      <c r="N106" s="35" t="s">
        <v>645</v>
      </c>
      <c r="O106" s="35" t="s">
        <v>645</v>
      </c>
      <c r="P106" s="35" t="s">
        <v>645</v>
      </c>
      <c r="Q106" s="35" t="s">
        <v>645</v>
      </c>
      <c r="R106" s="35" t="s">
        <v>645</v>
      </c>
      <c r="S106" s="35" t="s">
        <v>645</v>
      </c>
      <c r="T106" s="35" t="s">
        <v>645</v>
      </c>
      <c r="U106" s="35" t="s">
        <v>645</v>
      </c>
      <c r="V106" s="35" t="s">
        <v>645</v>
      </c>
      <c r="W106" s="35" t="s">
        <v>645</v>
      </c>
      <c r="X106" s="35" t="s">
        <v>645</v>
      </c>
    </row>
    <row r="107" spans="1:24" ht="22.5">
      <c r="A107" s="33" t="s">
        <v>313</v>
      </c>
      <c r="B107" s="34" t="s">
        <v>514</v>
      </c>
      <c r="C107" s="113" t="s">
        <v>314</v>
      </c>
      <c r="D107" s="114"/>
      <c r="E107" s="35">
        <v>4300</v>
      </c>
      <c r="F107" s="35" t="s">
        <v>645</v>
      </c>
      <c r="G107" s="35">
        <v>4300</v>
      </c>
      <c r="H107" s="35" t="s">
        <v>645</v>
      </c>
      <c r="I107" s="35" t="s">
        <v>645</v>
      </c>
      <c r="J107" s="35" t="s">
        <v>645</v>
      </c>
      <c r="K107" s="35">
        <v>4300</v>
      </c>
      <c r="L107" s="35" t="s">
        <v>645</v>
      </c>
      <c r="M107" s="35" t="s">
        <v>645</v>
      </c>
      <c r="N107" s="35" t="s">
        <v>645</v>
      </c>
      <c r="O107" s="35" t="s">
        <v>645</v>
      </c>
      <c r="P107" s="35" t="s">
        <v>645</v>
      </c>
      <c r="Q107" s="35" t="s">
        <v>645</v>
      </c>
      <c r="R107" s="35" t="s">
        <v>645</v>
      </c>
      <c r="S107" s="35" t="s">
        <v>645</v>
      </c>
      <c r="T107" s="35" t="s">
        <v>645</v>
      </c>
      <c r="U107" s="35" t="s">
        <v>645</v>
      </c>
      <c r="V107" s="35" t="s">
        <v>645</v>
      </c>
      <c r="W107" s="35" t="s">
        <v>645</v>
      </c>
      <c r="X107" s="35" t="s">
        <v>645</v>
      </c>
    </row>
    <row r="108" spans="1:24" ht="33.75">
      <c r="A108" s="33" t="s">
        <v>315</v>
      </c>
      <c r="B108" s="34" t="s">
        <v>514</v>
      </c>
      <c r="C108" s="113" t="s">
        <v>316</v>
      </c>
      <c r="D108" s="114"/>
      <c r="E108" s="35">
        <v>4000</v>
      </c>
      <c r="F108" s="35" t="s">
        <v>645</v>
      </c>
      <c r="G108" s="35">
        <v>4000</v>
      </c>
      <c r="H108" s="35" t="s">
        <v>645</v>
      </c>
      <c r="I108" s="35" t="s">
        <v>645</v>
      </c>
      <c r="J108" s="35" t="s">
        <v>645</v>
      </c>
      <c r="K108" s="35">
        <v>4000</v>
      </c>
      <c r="L108" s="35" t="s">
        <v>645</v>
      </c>
      <c r="M108" s="35" t="s">
        <v>645</v>
      </c>
      <c r="N108" s="35" t="s">
        <v>645</v>
      </c>
      <c r="O108" s="35" t="s">
        <v>645</v>
      </c>
      <c r="P108" s="35" t="s">
        <v>645</v>
      </c>
      <c r="Q108" s="35" t="s">
        <v>645</v>
      </c>
      <c r="R108" s="35" t="s">
        <v>645</v>
      </c>
      <c r="S108" s="35" t="s">
        <v>645</v>
      </c>
      <c r="T108" s="35" t="s">
        <v>645</v>
      </c>
      <c r="U108" s="35" t="s">
        <v>645</v>
      </c>
      <c r="V108" s="35" t="s">
        <v>645</v>
      </c>
      <c r="W108" s="35" t="s">
        <v>645</v>
      </c>
      <c r="X108" s="35" t="s">
        <v>645</v>
      </c>
    </row>
    <row r="109" spans="1:24" ht="45">
      <c r="A109" s="33" t="s">
        <v>317</v>
      </c>
      <c r="B109" s="34" t="s">
        <v>514</v>
      </c>
      <c r="C109" s="113" t="s">
        <v>318</v>
      </c>
      <c r="D109" s="114"/>
      <c r="E109" s="35">
        <v>4000</v>
      </c>
      <c r="F109" s="35" t="s">
        <v>645</v>
      </c>
      <c r="G109" s="35">
        <v>4000</v>
      </c>
      <c r="H109" s="35" t="s">
        <v>645</v>
      </c>
      <c r="I109" s="35" t="s">
        <v>645</v>
      </c>
      <c r="J109" s="35" t="s">
        <v>645</v>
      </c>
      <c r="K109" s="35">
        <v>4000</v>
      </c>
      <c r="L109" s="35" t="s">
        <v>645</v>
      </c>
      <c r="M109" s="35" t="s">
        <v>645</v>
      </c>
      <c r="N109" s="35" t="s">
        <v>645</v>
      </c>
      <c r="O109" s="35" t="s">
        <v>645</v>
      </c>
      <c r="P109" s="35" t="s">
        <v>645</v>
      </c>
      <c r="Q109" s="35" t="s">
        <v>645</v>
      </c>
      <c r="R109" s="35" t="s">
        <v>645</v>
      </c>
      <c r="S109" s="35" t="s">
        <v>645</v>
      </c>
      <c r="T109" s="35" t="s">
        <v>645</v>
      </c>
      <c r="U109" s="35" t="s">
        <v>645</v>
      </c>
      <c r="V109" s="35" t="s">
        <v>645</v>
      </c>
      <c r="W109" s="35" t="s">
        <v>645</v>
      </c>
      <c r="X109" s="35" t="s">
        <v>645</v>
      </c>
    </row>
    <row r="110" spans="1:24" ht="22.5">
      <c r="A110" s="33" t="s">
        <v>319</v>
      </c>
      <c r="B110" s="34" t="s">
        <v>514</v>
      </c>
      <c r="C110" s="113" t="s">
        <v>320</v>
      </c>
      <c r="D110" s="114"/>
      <c r="E110" s="35">
        <v>300</v>
      </c>
      <c r="F110" s="35" t="s">
        <v>645</v>
      </c>
      <c r="G110" s="35">
        <v>300</v>
      </c>
      <c r="H110" s="35" t="s">
        <v>645</v>
      </c>
      <c r="I110" s="35" t="s">
        <v>645</v>
      </c>
      <c r="J110" s="35" t="s">
        <v>645</v>
      </c>
      <c r="K110" s="35">
        <v>300</v>
      </c>
      <c r="L110" s="35" t="s">
        <v>645</v>
      </c>
      <c r="M110" s="35" t="s">
        <v>645</v>
      </c>
      <c r="N110" s="35" t="s">
        <v>645</v>
      </c>
      <c r="O110" s="35" t="s">
        <v>645</v>
      </c>
      <c r="P110" s="35" t="s">
        <v>645</v>
      </c>
      <c r="Q110" s="35" t="s">
        <v>645</v>
      </c>
      <c r="R110" s="35" t="s">
        <v>645</v>
      </c>
      <c r="S110" s="35" t="s">
        <v>645</v>
      </c>
      <c r="T110" s="35" t="s">
        <v>645</v>
      </c>
      <c r="U110" s="35" t="s">
        <v>645</v>
      </c>
      <c r="V110" s="35" t="s">
        <v>645</v>
      </c>
      <c r="W110" s="35" t="s">
        <v>645</v>
      </c>
      <c r="X110" s="35" t="s">
        <v>645</v>
      </c>
    </row>
    <row r="111" spans="1:24" ht="56.25">
      <c r="A111" s="33" t="s">
        <v>321</v>
      </c>
      <c r="B111" s="34" t="s">
        <v>514</v>
      </c>
      <c r="C111" s="113" t="s">
        <v>322</v>
      </c>
      <c r="D111" s="114"/>
      <c r="E111" s="35">
        <v>300</v>
      </c>
      <c r="F111" s="35" t="s">
        <v>645</v>
      </c>
      <c r="G111" s="35">
        <v>300</v>
      </c>
      <c r="H111" s="35" t="s">
        <v>645</v>
      </c>
      <c r="I111" s="35" t="s">
        <v>645</v>
      </c>
      <c r="J111" s="35" t="s">
        <v>645</v>
      </c>
      <c r="K111" s="35">
        <v>300</v>
      </c>
      <c r="L111" s="35" t="s">
        <v>645</v>
      </c>
      <c r="M111" s="35" t="s">
        <v>645</v>
      </c>
      <c r="N111" s="35" t="s">
        <v>645</v>
      </c>
      <c r="O111" s="35" t="s">
        <v>645</v>
      </c>
      <c r="P111" s="35" t="s">
        <v>645</v>
      </c>
      <c r="Q111" s="35" t="s">
        <v>645</v>
      </c>
      <c r="R111" s="35" t="s">
        <v>645</v>
      </c>
      <c r="S111" s="35" t="s">
        <v>645</v>
      </c>
      <c r="T111" s="35" t="s">
        <v>645</v>
      </c>
      <c r="U111" s="35" t="s">
        <v>645</v>
      </c>
      <c r="V111" s="35" t="s">
        <v>645</v>
      </c>
      <c r="W111" s="35" t="s">
        <v>645</v>
      </c>
      <c r="X111" s="35" t="s">
        <v>645</v>
      </c>
    </row>
    <row r="112" spans="1:24" ht="45">
      <c r="A112" s="33" t="s">
        <v>323</v>
      </c>
      <c r="B112" s="34" t="s">
        <v>514</v>
      </c>
      <c r="C112" s="113" t="s">
        <v>324</v>
      </c>
      <c r="D112" s="114"/>
      <c r="E112" s="35">
        <v>45600</v>
      </c>
      <c r="F112" s="35" t="s">
        <v>645</v>
      </c>
      <c r="G112" s="35">
        <v>45600</v>
      </c>
      <c r="H112" s="35" t="s">
        <v>645</v>
      </c>
      <c r="I112" s="35" t="s">
        <v>645</v>
      </c>
      <c r="J112" s="35" t="s">
        <v>645</v>
      </c>
      <c r="K112" s="35">
        <v>45600</v>
      </c>
      <c r="L112" s="35" t="s">
        <v>645</v>
      </c>
      <c r="M112" s="35" t="s">
        <v>645</v>
      </c>
      <c r="N112" s="35" t="s">
        <v>645</v>
      </c>
      <c r="O112" s="35" t="s">
        <v>645</v>
      </c>
      <c r="P112" s="35" t="s">
        <v>645</v>
      </c>
      <c r="Q112" s="35" t="s">
        <v>645</v>
      </c>
      <c r="R112" s="35" t="s">
        <v>645</v>
      </c>
      <c r="S112" s="35" t="s">
        <v>645</v>
      </c>
      <c r="T112" s="35" t="s">
        <v>645</v>
      </c>
      <c r="U112" s="35" t="s">
        <v>645</v>
      </c>
      <c r="V112" s="35" t="s">
        <v>645</v>
      </c>
      <c r="W112" s="35" t="s">
        <v>645</v>
      </c>
      <c r="X112" s="35" t="s">
        <v>645</v>
      </c>
    </row>
    <row r="113" spans="1:24" ht="56.25">
      <c r="A113" s="33" t="s">
        <v>325</v>
      </c>
      <c r="B113" s="34" t="s">
        <v>514</v>
      </c>
      <c r="C113" s="113" t="s">
        <v>326</v>
      </c>
      <c r="D113" s="114"/>
      <c r="E113" s="35">
        <v>45600</v>
      </c>
      <c r="F113" s="35" t="s">
        <v>645</v>
      </c>
      <c r="G113" s="35">
        <v>45600</v>
      </c>
      <c r="H113" s="35" t="s">
        <v>645</v>
      </c>
      <c r="I113" s="35" t="s">
        <v>645</v>
      </c>
      <c r="J113" s="35" t="s">
        <v>645</v>
      </c>
      <c r="K113" s="35">
        <v>45600</v>
      </c>
      <c r="L113" s="35" t="s">
        <v>645</v>
      </c>
      <c r="M113" s="35" t="s">
        <v>645</v>
      </c>
      <c r="N113" s="35" t="s">
        <v>645</v>
      </c>
      <c r="O113" s="35" t="s">
        <v>645</v>
      </c>
      <c r="P113" s="35" t="s">
        <v>645</v>
      </c>
      <c r="Q113" s="35" t="s">
        <v>645</v>
      </c>
      <c r="R113" s="35" t="s">
        <v>645</v>
      </c>
      <c r="S113" s="35" t="s">
        <v>645</v>
      </c>
      <c r="T113" s="35" t="s">
        <v>645</v>
      </c>
      <c r="U113" s="35" t="s">
        <v>645</v>
      </c>
      <c r="V113" s="35" t="s">
        <v>645</v>
      </c>
      <c r="W113" s="35" t="s">
        <v>645</v>
      </c>
      <c r="X113" s="35" t="s">
        <v>645</v>
      </c>
    </row>
    <row r="114" spans="1:24" ht="90">
      <c r="A114" s="154" t="s">
        <v>327</v>
      </c>
      <c r="B114" s="34" t="s">
        <v>514</v>
      </c>
      <c r="C114" s="113" t="s">
        <v>328</v>
      </c>
      <c r="D114" s="114"/>
      <c r="E114" s="35">
        <v>45600</v>
      </c>
      <c r="F114" s="35" t="s">
        <v>645</v>
      </c>
      <c r="G114" s="35">
        <v>45600</v>
      </c>
      <c r="H114" s="35" t="s">
        <v>645</v>
      </c>
      <c r="I114" s="35" t="s">
        <v>645</v>
      </c>
      <c r="J114" s="35" t="s">
        <v>645</v>
      </c>
      <c r="K114" s="35">
        <v>45600</v>
      </c>
      <c r="L114" s="35" t="s">
        <v>645</v>
      </c>
      <c r="M114" s="35" t="s">
        <v>645</v>
      </c>
      <c r="N114" s="35" t="s">
        <v>645</v>
      </c>
      <c r="O114" s="35" t="s">
        <v>645</v>
      </c>
      <c r="P114" s="35" t="s">
        <v>645</v>
      </c>
      <c r="Q114" s="35" t="s">
        <v>645</v>
      </c>
      <c r="R114" s="35" t="s">
        <v>645</v>
      </c>
      <c r="S114" s="35" t="s">
        <v>645</v>
      </c>
      <c r="T114" s="35" t="s">
        <v>645</v>
      </c>
      <c r="U114" s="35" t="s">
        <v>645</v>
      </c>
      <c r="V114" s="35" t="s">
        <v>645</v>
      </c>
      <c r="W114" s="35" t="s">
        <v>645</v>
      </c>
      <c r="X114" s="35" t="s">
        <v>645</v>
      </c>
    </row>
    <row r="115" spans="1:24" ht="56.25">
      <c r="A115" s="33" t="s">
        <v>329</v>
      </c>
      <c r="B115" s="34" t="s">
        <v>514</v>
      </c>
      <c r="C115" s="113" t="s">
        <v>330</v>
      </c>
      <c r="D115" s="114"/>
      <c r="E115" s="35">
        <v>10000</v>
      </c>
      <c r="F115" s="35" t="s">
        <v>645</v>
      </c>
      <c r="G115" s="35">
        <v>10000</v>
      </c>
      <c r="H115" s="35" t="s">
        <v>645</v>
      </c>
      <c r="I115" s="35" t="s">
        <v>645</v>
      </c>
      <c r="J115" s="35" t="s">
        <v>645</v>
      </c>
      <c r="K115" s="35">
        <v>10000</v>
      </c>
      <c r="L115" s="35" t="s">
        <v>645</v>
      </c>
      <c r="M115" s="35" t="s">
        <v>645</v>
      </c>
      <c r="N115" s="35" t="s">
        <v>645</v>
      </c>
      <c r="O115" s="35">
        <v>1000</v>
      </c>
      <c r="P115" s="35" t="s">
        <v>645</v>
      </c>
      <c r="Q115" s="35">
        <v>1000</v>
      </c>
      <c r="R115" s="35" t="s">
        <v>645</v>
      </c>
      <c r="S115" s="35" t="s">
        <v>645</v>
      </c>
      <c r="T115" s="35" t="s">
        <v>645</v>
      </c>
      <c r="U115" s="35">
        <v>1000</v>
      </c>
      <c r="V115" s="35" t="s">
        <v>645</v>
      </c>
      <c r="W115" s="35" t="s">
        <v>645</v>
      </c>
      <c r="X115" s="35" t="s">
        <v>645</v>
      </c>
    </row>
    <row r="116" spans="1:24" ht="90">
      <c r="A116" s="154" t="s">
        <v>331</v>
      </c>
      <c r="B116" s="34" t="s">
        <v>514</v>
      </c>
      <c r="C116" s="113" t="s">
        <v>332</v>
      </c>
      <c r="D116" s="114"/>
      <c r="E116" s="35">
        <v>10000</v>
      </c>
      <c r="F116" s="35" t="s">
        <v>645</v>
      </c>
      <c r="G116" s="35">
        <v>10000</v>
      </c>
      <c r="H116" s="35" t="s">
        <v>645</v>
      </c>
      <c r="I116" s="35" t="s">
        <v>645</v>
      </c>
      <c r="J116" s="35" t="s">
        <v>645</v>
      </c>
      <c r="K116" s="35">
        <v>10000</v>
      </c>
      <c r="L116" s="35" t="s">
        <v>645</v>
      </c>
      <c r="M116" s="35" t="s">
        <v>645</v>
      </c>
      <c r="N116" s="35" t="s">
        <v>645</v>
      </c>
      <c r="O116" s="35">
        <v>1000</v>
      </c>
      <c r="P116" s="35" t="s">
        <v>645</v>
      </c>
      <c r="Q116" s="35">
        <v>1000</v>
      </c>
      <c r="R116" s="35" t="s">
        <v>645</v>
      </c>
      <c r="S116" s="35" t="s">
        <v>645</v>
      </c>
      <c r="T116" s="35" t="s">
        <v>645</v>
      </c>
      <c r="U116" s="35">
        <v>1000</v>
      </c>
      <c r="V116" s="35" t="s">
        <v>645</v>
      </c>
      <c r="W116" s="35" t="s">
        <v>645</v>
      </c>
      <c r="X116" s="35" t="s">
        <v>645</v>
      </c>
    </row>
    <row r="117" spans="1:24" ht="22.5">
      <c r="A117" s="33" t="s">
        <v>333</v>
      </c>
      <c r="B117" s="34" t="s">
        <v>514</v>
      </c>
      <c r="C117" s="113" t="s">
        <v>334</v>
      </c>
      <c r="D117" s="114"/>
      <c r="E117" s="35">
        <v>91000</v>
      </c>
      <c r="F117" s="35" t="s">
        <v>645</v>
      </c>
      <c r="G117" s="35">
        <v>91000</v>
      </c>
      <c r="H117" s="35" t="s">
        <v>645</v>
      </c>
      <c r="I117" s="35" t="s">
        <v>645</v>
      </c>
      <c r="J117" s="35" t="s">
        <v>645</v>
      </c>
      <c r="K117" s="35">
        <v>91000</v>
      </c>
      <c r="L117" s="35" t="s">
        <v>645</v>
      </c>
      <c r="M117" s="35" t="s">
        <v>645</v>
      </c>
      <c r="N117" s="35" t="s">
        <v>645</v>
      </c>
      <c r="O117" s="35">
        <v>2700</v>
      </c>
      <c r="P117" s="35" t="s">
        <v>645</v>
      </c>
      <c r="Q117" s="35">
        <v>2700</v>
      </c>
      <c r="R117" s="35" t="s">
        <v>645</v>
      </c>
      <c r="S117" s="35" t="s">
        <v>645</v>
      </c>
      <c r="T117" s="35" t="s">
        <v>645</v>
      </c>
      <c r="U117" s="35">
        <v>2700</v>
      </c>
      <c r="V117" s="35" t="s">
        <v>645</v>
      </c>
      <c r="W117" s="35" t="s">
        <v>645</v>
      </c>
      <c r="X117" s="35" t="s">
        <v>645</v>
      </c>
    </row>
    <row r="118" spans="1:24" ht="33.75">
      <c r="A118" s="33" t="s">
        <v>335</v>
      </c>
      <c r="B118" s="34" t="s">
        <v>514</v>
      </c>
      <c r="C118" s="113" t="s">
        <v>336</v>
      </c>
      <c r="D118" s="114"/>
      <c r="E118" s="35">
        <v>91000</v>
      </c>
      <c r="F118" s="35" t="s">
        <v>645</v>
      </c>
      <c r="G118" s="35">
        <v>91000</v>
      </c>
      <c r="H118" s="35" t="s">
        <v>645</v>
      </c>
      <c r="I118" s="35" t="s">
        <v>645</v>
      </c>
      <c r="J118" s="35" t="s">
        <v>645</v>
      </c>
      <c r="K118" s="35">
        <v>91000</v>
      </c>
      <c r="L118" s="35" t="s">
        <v>645</v>
      </c>
      <c r="M118" s="35" t="s">
        <v>645</v>
      </c>
      <c r="N118" s="35" t="s">
        <v>645</v>
      </c>
      <c r="O118" s="35">
        <v>2700</v>
      </c>
      <c r="P118" s="35" t="s">
        <v>645</v>
      </c>
      <c r="Q118" s="35">
        <v>2700</v>
      </c>
      <c r="R118" s="35" t="s">
        <v>645</v>
      </c>
      <c r="S118" s="35" t="s">
        <v>645</v>
      </c>
      <c r="T118" s="35" t="s">
        <v>645</v>
      </c>
      <c r="U118" s="35">
        <v>2700</v>
      </c>
      <c r="V118" s="35" t="s">
        <v>645</v>
      </c>
      <c r="W118" s="35" t="s">
        <v>645</v>
      </c>
      <c r="X118" s="35" t="s">
        <v>645</v>
      </c>
    </row>
    <row r="119" spans="1:24" ht="67.5">
      <c r="A119" s="33" t="s">
        <v>337</v>
      </c>
      <c r="B119" s="34" t="s">
        <v>514</v>
      </c>
      <c r="C119" s="113" t="s">
        <v>338</v>
      </c>
      <c r="D119" s="114"/>
      <c r="E119" s="35">
        <v>45000</v>
      </c>
      <c r="F119" s="35" t="s">
        <v>645</v>
      </c>
      <c r="G119" s="35">
        <v>45000</v>
      </c>
      <c r="H119" s="35" t="s">
        <v>645</v>
      </c>
      <c r="I119" s="35" t="s">
        <v>645</v>
      </c>
      <c r="J119" s="35" t="s">
        <v>645</v>
      </c>
      <c r="K119" s="35">
        <v>45000</v>
      </c>
      <c r="L119" s="35" t="s">
        <v>645</v>
      </c>
      <c r="M119" s="35" t="s">
        <v>645</v>
      </c>
      <c r="N119" s="35" t="s">
        <v>645</v>
      </c>
      <c r="O119" s="35">
        <v>1500</v>
      </c>
      <c r="P119" s="35" t="s">
        <v>645</v>
      </c>
      <c r="Q119" s="35">
        <v>1500</v>
      </c>
      <c r="R119" s="35" t="s">
        <v>645</v>
      </c>
      <c r="S119" s="35" t="s">
        <v>645</v>
      </c>
      <c r="T119" s="35" t="s">
        <v>645</v>
      </c>
      <c r="U119" s="35">
        <v>1500</v>
      </c>
      <c r="V119" s="35" t="s">
        <v>645</v>
      </c>
      <c r="W119" s="35" t="s">
        <v>645</v>
      </c>
      <c r="X119" s="35" t="s">
        <v>645</v>
      </c>
    </row>
    <row r="120" spans="1:24" ht="12.75">
      <c r="A120" s="33" t="s">
        <v>339</v>
      </c>
      <c r="B120" s="34" t="s">
        <v>514</v>
      </c>
      <c r="C120" s="113" t="s">
        <v>340</v>
      </c>
      <c r="D120" s="114"/>
      <c r="E120" s="35">
        <v>26000</v>
      </c>
      <c r="F120" s="35" t="s">
        <v>645</v>
      </c>
      <c r="G120" s="35">
        <v>26000</v>
      </c>
      <c r="H120" s="35" t="s">
        <v>645</v>
      </c>
      <c r="I120" s="35" t="s">
        <v>645</v>
      </c>
      <c r="J120" s="35" t="s">
        <v>645</v>
      </c>
      <c r="K120" s="35">
        <v>26000</v>
      </c>
      <c r="L120" s="35" t="s">
        <v>645</v>
      </c>
      <c r="M120" s="35" t="s">
        <v>645</v>
      </c>
      <c r="N120" s="35" t="s">
        <v>645</v>
      </c>
      <c r="O120" s="35">
        <v>8180</v>
      </c>
      <c r="P120" s="35" t="s">
        <v>645</v>
      </c>
      <c r="Q120" s="35">
        <v>8180</v>
      </c>
      <c r="R120" s="35" t="s">
        <v>645</v>
      </c>
      <c r="S120" s="35" t="s">
        <v>645</v>
      </c>
      <c r="T120" s="35" t="s">
        <v>645</v>
      </c>
      <c r="U120" s="35">
        <v>8180</v>
      </c>
      <c r="V120" s="35" t="s">
        <v>645</v>
      </c>
      <c r="W120" s="35" t="s">
        <v>645</v>
      </c>
      <c r="X120" s="35" t="s">
        <v>645</v>
      </c>
    </row>
    <row r="121" spans="1:24" ht="12.75">
      <c r="A121" s="33" t="s">
        <v>341</v>
      </c>
      <c r="B121" s="34" t="s">
        <v>514</v>
      </c>
      <c r="C121" s="113" t="s">
        <v>342</v>
      </c>
      <c r="D121" s="114"/>
      <c r="E121" s="35" t="s">
        <v>645</v>
      </c>
      <c r="F121" s="35" t="s">
        <v>645</v>
      </c>
      <c r="G121" s="35" t="s">
        <v>645</v>
      </c>
      <c r="H121" s="35" t="s">
        <v>645</v>
      </c>
      <c r="I121" s="35" t="s">
        <v>645</v>
      </c>
      <c r="J121" s="35" t="s">
        <v>645</v>
      </c>
      <c r="K121" s="35" t="s">
        <v>645</v>
      </c>
      <c r="L121" s="35" t="s">
        <v>645</v>
      </c>
      <c r="M121" s="35" t="s">
        <v>645</v>
      </c>
      <c r="N121" s="35" t="s">
        <v>645</v>
      </c>
      <c r="O121" s="35">
        <v>7950</v>
      </c>
      <c r="P121" s="35" t="s">
        <v>645</v>
      </c>
      <c r="Q121" s="35">
        <v>7950</v>
      </c>
      <c r="R121" s="35" t="s">
        <v>645</v>
      </c>
      <c r="S121" s="35" t="s">
        <v>645</v>
      </c>
      <c r="T121" s="35" t="s">
        <v>645</v>
      </c>
      <c r="U121" s="35">
        <v>7950</v>
      </c>
      <c r="V121" s="35" t="s">
        <v>645</v>
      </c>
      <c r="W121" s="35" t="s">
        <v>645</v>
      </c>
      <c r="X121" s="35" t="s">
        <v>645</v>
      </c>
    </row>
    <row r="122" spans="1:24" ht="22.5">
      <c r="A122" s="33" t="s">
        <v>343</v>
      </c>
      <c r="B122" s="34" t="s">
        <v>514</v>
      </c>
      <c r="C122" s="113" t="s">
        <v>344</v>
      </c>
      <c r="D122" s="114"/>
      <c r="E122" s="35" t="s">
        <v>645</v>
      </c>
      <c r="F122" s="35" t="s">
        <v>645</v>
      </c>
      <c r="G122" s="35" t="s">
        <v>645</v>
      </c>
      <c r="H122" s="35" t="s">
        <v>645</v>
      </c>
      <c r="I122" s="35" t="s">
        <v>645</v>
      </c>
      <c r="J122" s="35" t="s">
        <v>645</v>
      </c>
      <c r="K122" s="35" t="s">
        <v>645</v>
      </c>
      <c r="L122" s="35" t="s">
        <v>645</v>
      </c>
      <c r="M122" s="35" t="s">
        <v>645</v>
      </c>
      <c r="N122" s="35" t="s">
        <v>645</v>
      </c>
      <c r="O122" s="35">
        <v>7950</v>
      </c>
      <c r="P122" s="35" t="s">
        <v>645</v>
      </c>
      <c r="Q122" s="35">
        <v>7950</v>
      </c>
      <c r="R122" s="35" t="s">
        <v>645</v>
      </c>
      <c r="S122" s="35" t="s">
        <v>645</v>
      </c>
      <c r="T122" s="35" t="s">
        <v>645</v>
      </c>
      <c r="U122" s="35">
        <v>7950</v>
      </c>
      <c r="V122" s="35" t="s">
        <v>645</v>
      </c>
      <c r="W122" s="35" t="s">
        <v>645</v>
      </c>
      <c r="X122" s="35" t="s">
        <v>645</v>
      </c>
    </row>
    <row r="123" spans="1:24" ht="12.75">
      <c r="A123" s="33" t="s">
        <v>345</v>
      </c>
      <c r="B123" s="34" t="s">
        <v>514</v>
      </c>
      <c r="C123" s="113" t="s">
        <v>346</v>
      </c>
      <c r="D123" s="114"/>
      <c r="E123" s="35">
        <v>26000</v>
      </c>
      <c r="F123" s="35" t="s">
        <v>645</v>
      </c>
      <c r="G123" s="35">
        <v>26000</v>
      </c>
      <c r="H123" s="35" t="s">
        <v>645</v>
      </c>
      <c r="I123" s="35" t="s">
        <v>645</v>
      </c>
      <c r="J123" s="35" t="s">
        <v>645</v>
      </c>
      <c r="K123" s="35">
        <v>26000</v>
      </c>
      <c r="L123" s="35" t="s">
        <v>645</v>
      </c>
      <c r="M123" s="35" t="s">
        <v>645</v>
      </c>
      <c r="N123" s="35" t="s">
        <v>645</v>
      </c>
      <c r="O123" s="35">
        <v>230</v>
      </c>
      <c r="P123" s="35" t="s">
        <v>645</v>
      </c>
      <c r="Q123" s="35">
        <v>230</v>
      </c>
      <c r="R123" s="35" t="s">
        <v>645</v>
      </c>
      <c r="S123" s="35" t="s">
        <v>645</v>
      </c>
      <c r="T123" s="35" t="s">
        <v>645</v>
      </c>
      <c r="U123" s="35">
        <v>230</v>
      </c>
      <c r="V123" s="35" t="s">
        <v>645</v>
      </c>
      <c r="W123" s="35" t="s">
        <v>645</v>
      </c>
      <c r="X123" s="35" t="s">
        <v>645</v>
      </c>
    </row>
    <row r="124" spans="1:24" ht="12.75">
      <c r="A124" s="33" t="s">
        <v>347</v>
      </c>
      <c r="B124" s="34" t="s">
        <v>514</v>
      </c>
      <c r="C124" s="113" t="s">
        <v>348</v>
      </c>
      <c r="D124" s="114"/>
      <c r="E124" s="35">
        <v>26000</v>
      </c>
      <c r="F124" s="35" t="s">
        <v>645</v>
      </c>
      <c r="G124" s="35">
        <v>26000</v>
      </c>
      <c r="H124" s="35" t="s">
        <v>645</v>
      </c>
      <c r="I124" s="35" t="s">
        <v>645</v>
      </c>
      <c r="J124" s="35" t="s">
        <v>645</v>
      </c>
      <c r="K124" s="35">
        <v>26000</v>
      </c>
      <c r="L124" s="35" t="s">
        <v>645</v>
      </c>
      <c r="M124" s="35" t="s">
        <v>645</v>
      </c>
      <c r="N124" s="35" t="s">
        <v>645</v>
      </c>
      <c r="O124" s="35">
        <v>230</v>
      </c>
      <c r="P124" s="35" t="s">
        <v>645</v>
      </c>
      <c r="Q124" s="35">
        <v>230</v>
      </c>
      <c r="R124" s="35" t="s">
        <v>645</v>
      </c>
      <c r="S124" s="35" t="s">
        <v>645</v>
      </c>
      <c r="T124" s="35" t="s">
        <v>645</v>
      </c>
      <c r="U124" s="35">
        <v>230</v>
      </c>
      <c r="V124" s="35" t="s">
        <v>645</v>
      </c>
      <c r="W124" s="35" t="s">
        <v>645</v>
      </c>
      <c r="X124" s="35" t="s">
        <v>645</v>
      </c>
    </row>
    <row r="125" spans="1:24" ht="12.75">
      <c r="A125" s="33" t="s">
        <v>349</v>
      </c>
      <c r="B125" s="34" t="s">
        <v>514</v>
      </c>
      <c r="C125" s="113" t="s">
        <v>350</v>
      </c>
      <c r="D125" s="114"/>
      <c r="E125" s="35">
        <v>110298300</v>
      </c>
      <c r="F125" s="35" t="s">
        <v>645</v>
      </c>
      <c r="G125" s="35">
        <v>110298300</v>
      </c>
      <c r="H125" s="35" t="s">
        <v>645</v>
      </c>
      <c r="I125" s="35" t="s">
        <v>645</v>
      </c>
      <c r="J125" s="35" t="s">
        <v>645</v>
      </c>
      <c r="K125" s="35">
        <v>110298300</v>
      </c>
      <c r="L125" s="35" t="s">
        <v>645</v>
      </c>
      <c r="M125" s="35" t="s">
        <v>645</v>
      </c>
      <c r="N125" s="35" t="s">
        <v>645</v>
      </c>
      <c r="O125" s="35">
        <v>9743821.1</v>
      </c>
      <c r="P125" s="35" t="s">
        <v>645</v>
      </c>
      <c r="Q125" s="35">
        <v>9743821.1</v>
      </c>
      <c r="R125" s="35" t="s">
        <v>645</v>
      </c>
      <c r="S125" s="35" t="s">
        <v>645</v>
      </c>
      <c r="T125" s="35" t="s">
        <v>645</v>
      </c>
      <c r="U125" s="35">
        <v>9743821.1</v>
      </c>
      <c r="V125" s="35" t="s">
        <v>645</v>
      </c>
      <c r="W125" s="35" t="s">
        <v>645</v>
      </c>
      <c r="X125" s="35" t="s">
        <v>645</v>
      </c>
    </row>
    <row r="126" spans="1:24" ht="33.75">
      <c r="A126" s="33" t="s">
        <v>351</v>
      </c>
      <c r="B126" s="34" t="s">
        <v>514</v>
      </c>
      <c r="C126" s="113" t="s">
        <v>352</v>
      </c>
      <c r="D126" s="114"/>
      <c r="E126" s="35">
        <v>109786100</v>
      </c>
      <c r="F126" s="35" t="s">
        <v>645</v>
      </c>
      <c r="G126" s="35">
        <v>109786100</v>
      </c>
      <c r="H126" s="35" t="s">
        <v>645</v>
      </c>
      <c r="I126" s="35" t="s">
        <v>645</v>
      </c>
      <c r="J126" s="35" t="s">
        <v>645</v>
      </c>
      <c r="K126" s="35">
        <v>109786100</v>
      </c>
      <c r="L126" s="35" t="s">
        <v>645</v>
      </c>
      <c r="M126" s="35" t="s">
        <v>645</v>
      </c>
      <c r="N126" s="35" t="s">
        <v>645</v>
      </c>
      <c r="O126" s="35">
        <v>11561859.99</v>
      </c>
      <c r="P126" s="35" t="s">
        <v>645</v>
      </c>
      <c r="Q126" s="35">
        <v>11561859.99</v>
      </c>
      <c r="R126" s="35" t="s">
        <v>645</v>
      </c>
      <c r="S126" s="35" t="s">
        <v>645</v>
      </c>
      <c r="T126" s="35" t="s">
        <v>645</v>
      </c>
      <c r="U126" s="35">
        <v>11561859.99</v>
      </c>
      <c r="V126" s="35" t="s">
        <v>645</v>
      </c>
      <c r="W126" s="35" t="s">
        <v>645</v>
      </c>
      <c r="X126" s="35" t="s">
        <v>645</v>
      </c>
    </row>
    <row r="127" spans="1:24" ht="22.5">
      <c r="A127" s="33" t="s">
        <v>353</v>
      </c>
      <c r="B127" s="34" t="s">
        <v>514</v>
      </c>
      <c r="C127" s="113" t="s">
        <v>354</v>
      </c>
      <c r="D127" s="114"/>
      <c r="E127" s="35">
        <v>47359500</v>
      </c>
      <c r="F127" s="35" t="s">
        <v>645</v>
      </c>
      <c r="G127" s="35">
        <v>47359500</v>
      </c>
      <c r="H127" s="35" t="s">
        <v>645</v>
      </c>
      <c r="I127" s="35" t="s">
        <v>645</v>
      </c>
      <c r="J127" s="35" t="s">
        <v>645</v>
      </c>
      <c r="K127" s="35">
        <v>47359500</v>
      </c>
      <c r="L127" s="35" t="s">
        <v>645</v>
      </c>
      <c r="M127" s="35" t="s">
        <v>645</v>
      </c>
      <c r="N127" s="35" t="s">
        <v>645</v>
      </c>
      <c r="O127" s="35">
        <v>4585824.99</v>
      </c>
      <c r="P127" s="35" t="s">
        <v>645</v>
      </c>
      <c r="Q127" s="35">
        <v>4585824.99</v>
      </c>
      <c r="R127" s="35" t="s">
        <v>645</v>
      </c>
      <c r="S127" s="35" t="s">
        <v>645</v>
      </c>
      <c r="T127" s="35" t="s">
        <v>645</v>
      </c>
      <c r="U127" s="35">
        <v>4585824.99</v>
      </c>
      <c r="V127" s="35" t="s">
        <v>645</v>
      </c>
      <c r="W127" s="35" t="s">
        <v>645</v>
      </c>
      <c r="X127" s="35" t="s">
        <v>645</v>
      </c>
    </row>
    <row r="128" spans="1:24" ht="12.75">
      <c r="A128" s="33" t="s">
        <v>355</v>
      </c>
      <c r="B128" s="34" t="s">
        <v>514</v>
      </c>
      <c r="C128" s="113" t="s">
        <v>356</v>
      </c>
      <c r="D128" s="114"/>
      <c r="E128" s="35">
        <v>33398600</v>
      </c>
      <c r="F128" s="35" t="s">
        <v>645</v>
      </c>
      <c r="G128" s="35">
        <v>33398600</v>
      </c>
      <c r="H128" s="35" t="s">
        <v>645</v>
      </c>
      <c r="I128" s="35" t="s">
        <v>645</v>
      </c>
      <c r="J128" s="35" t="s">
        <v>645</v>
      </c>
      <c r="K128" s="35">
        <v>33398600</v>
      </c>
      <c r="L128" s="35" t="s">
        <v>645</v>
      </c>
      <c r="M128" s="35" t="s">
        <v>645</v>
      </c>
      <c r="N128" s="35" t="s">
        <v>645</v>
      </c>
      <c r="O128" s="35">
        <v>3422416.66</v>
      </c>
      <c r="P128" s="35" t="s">
        <v>645</v>
      </c>
      <c r="Q128" s="35">
        <v>3422416.66</v>
      </c>
      <c r="R128" s="35" t="s">
        <v>645</v>
      </c>
      <c r="S128" s="35" t="s">
        <v>645</v>
      </c>
      <c r="T128" s="35" t="s">
        <v>645</v>
      </c>
      <c r="U128" s="35">
        <v>3422416.66</v>
      </c>
      <c r="V128" s="35" t="s">
        <v>645</v>
      </c>
      <c r="W128" s="35" t="s">
        <v>645</v>
      </c>
      <c r="X128" s="35" t="s">
        <v>645</v>
      </c>
    </row>
    <row r="129" spans="1:24" ht="22.5">
      <c r="A129" s="33" t="s">
        <v>357</v>
      </c>
      <c r="B129" s="34" t="s">
        <v>514</v>
      </c>
      <c r="C129" s="113" t="s">
        <v>358</v>
      </c>
      <c r="D129" s="114"/>
      <c r="E129" s="35">
        <v>33398600</v>
      </c>
      <c r="F129" s="35" t="s">
        <v>645</v>
      </c>
      <c r="G129" s="35">
        <v>33398600</v>
      </c>
      <c r="H129" s="35" t="s">
        <v>645</v>
      </c>
      <c r="I129" s="35" t="s">
        <v>645</v>
      </c>
      <c r="J129" s="35" t="s">
        <v>645</v>
      </c>
      <c r="K129" s="35">
        <v>33398600</v>
      </c>
      <c r="L129" s="35" t="s">
        <v>645</v>
      </c>
      <c r="M129" s="35" t="s">
        <v>645</v>
      </c>
      <c r="N129" s="35" t="s">
        <v>645</v>
      </c>
      <c r="O129" s="35">
        <v>3422416.66</v>
      </c>
      <c r="P129" s="35" t="s">
        <v>645</v>
      </c>
      <c r="Q129" s="35">
        <v>3422416.66</v>
      </c>
      <c r="R129" s="35" t="s">
        <v>645</v>
      </c>
      <c r="S129" s="35" t="s">
        <v>645</v>
      </c>
      <c r="T129" s="35" t="s">
        <v>645</v>
      </c>
      <c r="U129" s="35">
        <v>3422416.66</v>
      </c>
      <c r="V129" s="35" t="s">
        <v>645</v>
      </c>
      <c r="W129" s="35" t="s">
        <v>645</v>
      </c>
      <c r="X129" s="35" t="s">
        <v>645</v>
      </c>
    </row>
    <row r="130" spans="1:24" ht="22.5">
      <c r="A130" s="33" t="s">
        <v>359</v>
      </c>
      <c r="B130" s="34" t="s">
        <v>514</v>
      </c>
      <c r="C130" s="113" t="s">
        <v>360</v>
      </c>
      <c r="D130" s="114"/>
      <c r="E130" s="35">
        <v>13960900</v>
      </c>
      <c r="F130" s="35" t="s">
        <v>645</v>
      </c>
      <c r="G130" s="35">
        <v>13960900</v>
      </c>
      <c r="H130" s="35" t="s">
        <v>645</v>
      </c>
      <c r="I130" s="35" t="s">
        <v>645</v>
      </c>
      <c r="J130" s="35" t="s">
        <v>645</v>
      </c>
      <c r="K130" s="35">
        <v>13960900</v>
      </c>
      <c r="L130" s="35" t="s">
        <v>645</v>
      </c>
      <c r="M130" s="35" t="s">
        <v>645</v>
      </c>
      <c r="N130" s="35" t="s">
        <v>645</v>
      </c>
      <c r="O130" s="35">
        <v>1163408.33</v>
      </c>
      <c r="P130" s="35" t="s">
        <v>645</v>
      </c>
      <c r="Q130" s="35">
        <v>1163408.33</v>
      </c>
      <c r="R130" s="35" t="s">
        <v>645</v>
      </c>
      <c r="S130" s="35" t="s">
        <v>645</v>
      </c>
      <c r="T130" s="35" t="s">
        <v>645</v>
      </c>
      <c r="U130" s="35">
        <v>1163408.33</v>
      </c>
      <c r="V130" s="35" t="s">
        <v>645</v>
      </c>
      <c r="W130" s="35" t="s">
        <v>645</v>
      </c>
      <c r="X130" s="35" t="s">
        <v>645</v>
      </c>
    </row>
    <row r="131" spans="1:24" ht="22.5">
      <c r="A131" s="33" t="s">
        <v>361</v>
      </c>
      <c r="B131" s="34" t="s">
        <v>514</v>
      </c>
      <c r="C131" s="113" t="s">
        <v>362</v>
      </c>
      <c r="D131" s="114"/>
      <c r="E131" s="35">
        <v>13960900</v>
      </c>
      <c r="F131" s="35" t="s">
        <v>645</v>
      </c>
      <c r="G131" s="35">
        <v>13960900</v>
      </c>
      <c r="H131" s="35" t="s">
        <v>645</v>
      </c>
      <c r="I131" s="35" t="s">
        <v>645</v>
      </c>
      <c r="J131" s="35" t="s">
        <v>645</v>
      </c>
      <c r="K131" s="35">
        <v>13960900</v>
      </c>
      <c r="L131" s="35" t="s">
        <v>645</v>
      </c>
      <c r="M131" s="35" t="s">
        <v>645</v>
      </c>
      <c r="N131" s="35" t="s">
        <v>645</v>
      </c>
      <c r="O131" s="35">
        <v>1163408.33</v>
      </c>
      <c r="P131" s="35" t="s">
        <v>645</v>
      </c>
      <c r="Q131" s="35">
        <v>1163408.33</v>
      </c>
      <c r="R131" s="35" t="s">
        <v>645</v>
      </c>
      <c r="S131" s="35" t="s">
        <v>645</v>
      </c>
      <c r="T131" s="35" t="s">
        <v>645</v>
      </c>
      <c r="U131" s="35">
        <v>1163408.33</v>
      </c>
      <c r="V131" s="35" t="s">
        <v>645</v>
      </c>
      <c r="W131" s="35" t="s">
        <v>645</v>
      </c>
      <c r="X131" s="35" t="s">
        <v>645</v>
      </c>
    </row>
    <row r="132" spans="1:24" ht="22.5">
      <c r="A132" s="33" t="s">
        <v>363</v>
      </c>
      <c r="B132" s="34" t="s">
        <v>514</v>
      </c>
      <c r="C132" s="113" t="s">
        <v>364</v>
      </c>
      <c r="D132" s="114"/>
      <c r="E132" s="35">
        <v>10905000</v>
      </c>
      <c r="F132" s="35" t="s">
        <v>645</v>
      </c>
      <c r="G132" s="35">
        <v>10905000</v>
      </c>
      <c r="H132" s="35" t="s">
        <v>645</v>
      </c>
      <c r="I132" s="35" t="s">
        <v>645</v>
      </c>
      <c r="J132" s="35" t="s">
        <v>645</v>
      </c>
      <c r="K132" s="35">
        <v>10905000</v>
      </c>
      <c r="L132" s="35" t="s">
        <v>645</v>
      </c>
      <c r="M132" s="35" t="s">
        <v>645</v>
      </c>
      <c r="N132" s="35" t="s">
        <v>645</v>
      </c>
      <c r="O132" s="35" t="s">
        <v>645</v>
      </c>
      <c r="P132" s="35" t="s">
        <v>645</v>
      </c>
      <c r="Q132" s="35" t="s">
        <v>645</v>
      </c>
      <c r="R132" s="35" t="s">
        <v>645</v>
      </c>
      <c r="S132" s="35" t="s">
        <v>645</v>
      </c>
      <c r="T132" s="35" t="s">
        <v>645</v>
      </c>
      <c r="U132" s="35" t="s">
        <v>645</v>
      </c>
      <c r="V132" s="35" t="s">
        <v>645</v>
      </c>
      <c r="W132" s="35" t="s">
        <v>645</v>
      </c>
      <c r="X132" s="35" t="s">
        <v>645</v>
      </c>
    </row>
    <row r="133" spans="1:24" ht="33.75">
      <c r="A133" s="33" t="s">
        <v>365</v>
      </c>
      <c r="B133" s="34" t="s">
        <v>514</v>
      </c>
      <c r="C133" s="113" t="s">
        <v>366</v>
      </c>
      <c r="D133" s="114"/>
      <c r="E133" s="35">
        <v>1114300</v>
      </c>
      <c r="F133" s="35" t="s">
        <v>645</v>
      </c>
      <c r="G133" s="35">
        <v>1114300</v>
      </c>
      <c r="H133" s="35" t="s">
        <v>645</v>
      </c>
      <c r="I133" s="35" t="s">
        <v>645</v>
      </c>
      <c r="J133" s="35" t="s">
        <v>645</v>
      </c>
      <c r="K133" s="35">
        <v>1114300</v>
      </c>
      <c r="L133" s="35" t="s">
        <v>645</v>
      </c>
      <c r="M133" s="35" t="s">
        <v>645</v>
      </c>
      <c r="N133" s="35" t="s">
        <v>645</v>
      </c>
      <c r="O133" s="35" t="s">
        <v>645</v>
      </c>
      <c r="P133" s="35" t="s">
        <v>645</v>
      </c>
      <c r="Q133" s="35" t="s">
        <v>645</v>
      </c>
      <c r="R133" s="35" t="s">
        <v>645</v>
      </c>
      <c r="S133" s="35" t="s">
        <v>645</v>
      </c>
      <c r="T133" s="35" t="s">
        <v>645</v>
      </c>
      <c r="U133" s="35" t="s">
        <v>645</v>
      </c>
      <c r="V133" s="35" t="s">
        <v>645</v>
      </c>
      <c r="W133" s="35" t="s">
        <v>645</v>
      </c>
      <c r="X133" s="35" t="s">
        <v>645</v>
      </c>
    </row>
    <row r="134" spans="1:24" ht="33.75">
      <c r="A134" s="33" t="s">
        <v>367</v>
      </c>
      <c r="B134" s="34" t="s">
        <v>514</v>
      </c>
      <c r="C134" s="113" t="s">
        <v>368</v>
      </c>
      <c r="D134" s="114"/>
      <c r="E134" s="35">
        <v>1114300</v>
      </c>
      <c r="F134" s="35" t="s">
        <v>645</v>
      </c>
      <c r="G134" s="35">
        <v>1114300</v>
      </c>
      <c r="H134" s="35" t="s">
        <v>645</v>
      </c>
      <c r="I134" s="35" t="s">
        <v>645</v>
      </c>
      <c r="J134" s="35" t="s">
        <v>645</v>
      </c>
      <c r="K134" s="35">
        <v>1114300</v>
      </c>
      <c r="L134" s="35" t="s">
        <v>645</v>
      </c>
      <c r="M134" s="35" t="s">
        <v>645</v>
      </c>
      <c r="N134" s="35" t="s">
        <v>645</v>
      </c>
      <c r="O134" s="35" t="s">
        <v>645</v>
      </c>
      <c r="P134" s="35" t="s">
        <v>645</v>
      </c>
      <c r="Q134" s="35" t="s">
        <v>645</v>
      </c>
      <c r="R134" s="35" t="s">
        <v>645</v>
      </c>
      <c r="S134" s="35" t="s">
        <v>645</v>
      </c>
      <c r="T134" s="35" t="s">
        <v>645</v>
      </c>
      <c r="U134" s="35" t="s">
        <v>645</v>
      </c>
      <c r="V134" s="35" t="s">
        <v>645</v>
      </c>
      <c r="W134" s="35" t="s">
        <v>645</v>
      </c>
      <c r="X134" s="35" t="s">
        <v>645</v>
      </c>
    </row>
    <row r="135" spans="1:24" ht="12.75">
      <c r="A135" s="33" t="s">
        <v>369</v>
      </c>
      <c r="B135" s="34" t="s">
        <v>514</v>
      </c>
      <c r="C135" s="113" t="s">
        <v>370</v>
      </c>
      <c r="D135" s="114"/>
      <c r="E135" s="35">
        <v>9790700</v>
      </c>
      <c r="F135" s="35" t="s">
        <v>645</v>
      </c>
      <c r="G135" s="35">
        <v>9790700</v>
      </c>
      <c r="H135" s="35" t="s">
        <v>645</v>
      </c>
      <c r="I135" s="35" t="s">
        <v>645</v>
      </c>
      <c r="J135" s="35" t="s">
        <v>645</v>
      </c>
      <c r="K135" s="35">
        <v>9790700</v>
      </c>
      <c r="L135" s="35" t="s">
        <v>645</v>
      </c>
      <c r="M135" s="35" t="s">
        <v>645</v>
      </c>
      <c r="N135" s="35" t="s">
        <v>645</v>
      </c>
      <c r="O135" s="35" t="s">
        <v>645</v>
      </c>
      <c r="P135" s="35" t="s">
        <v>645</v>
      </c>
      <c r="Q135" s="35" t="s">
        <v>645</v>
      </c>
      <c r="R135" s="35" t="s">
        <v>645</v>
      </c>
      <c r="S135" s="35" t="s">
        <v>645</v>
      </c>
      <c r="T135" s="35" t="s">
        <v>645</v>
      </c>
      <c r="U135" s="35" t="s">
        <v>645</v>
      </c>
      <c r="V135" s="35" t="s">
        <v>645</v>
      </c>
      <c r="W135" s="35" t="s">
        <v>645</v>
      </c>
      <c r="X135" s="35" t="s">
        <v>645</v>
      </c>
    </row>
    <row r="136" spans="1:24" ht="12.75">
      <c r="A136" s="33" t="s">
        <v>371</v>
      </c>
      <c r="B136" s="34" t="s">
        <v>514</v>
      </c>
      <c r="C136" s="113" t="s">
        <v>372</v>
      </c>
      <c r="D136" s="114"/>
      <c r="E136" s="35">
        <v>9790700</v>
      </c>
      <c r="F136" s="35" t="s">
        <v>645</v>
      </c>
      <c r="G136" s="35">
        <v>9790700</v>
      </c>
      <c r="H136" s="35" t="s">
        <v>645</v>
      </c>
      <c r="I136" s="35" t="s">
        <v>645</v>
      </c>
      <c r="J136" s="35" t="s">
        <v>645</v>
      </c>
      <c r="K136" s="35">
        <v>9790700</v>
      </c>
      <c r="L136" s="35" t="s">
        <v>645</v>
      </c>
      <c r="M136" s="35" t="s">
        <v>645</v>
      </c>
      <c r="N136" s="35" t="s">
        <v>645</v>
      </c>
      <c r="O136" s="35" t="s">
        <v>645</v>
      </c>
      <c r="P136" s="35" t="s">
        <v>645</v>
      </c>
      <c r="Q136" s="35" t="s">
        <v>645</v>
      </c>
      <c r="R136" s="35" t="s">
        <v>645</v>
      </c>
      <c r="S136" s="35" t="s">
        <v>645</v>
      </c>
      <c r="T136" s="35" t="s">
        <v>645</v>
      </c>
      <c r="U136" s="35" t="s">
        <v>645</v>
      </c>
      <c r="V136" s="35" t="s">
        <v>645</v>
      </c>
      <c r="W136" s="35" t="s">
        <v>645</v>
      </c>
      <c r="X136" s="35" t="s">
        <v>645</v>
      </c>
    </row>
    <row r="137" spans="1:24" ht="22.5">
      <c r="A137" s="33" t="s">
        <v>373</v>
      </c>
      <c r="B137" s="34" t="s">
        <v>514</v>
      </c>
      <c r="C137" s="113" t="s">
        <v>374</v>
      </c>
      <c r="D137" s="114"/>
      <c r="E137" s="35">
        <v>48391100</v>
      </c>
      <c r="F137" s="35" t="s">
        <v>645</v>
      </c>
      <c r="G137" s="35">
        <v>48391100</v>
      </c>
      <c r="H137" s="35" t="s">
        <v>645</v>
      </c>
      <c r="I137" s="35" t="s">
        <v>645</v>
      </c>
      <c r="J137" s="35" t="s">
        <v>645</v>
      </c>
      <c r="K137" s="35">
        <v>48391100</v>
      </c>
      <c r="L137" s="35" t="s">
        <v>645</v>
      </c>
      <c r="M137" s="35" t="s">
        <v>645</v>
      </c>
      <c r="N137" s="35" t="s">
        <v>645</v>
      </c>
      <c r="O137" s="35">
        <v>6516890</v>
      </c>
      <c r="P137" s="35" t="s">
        <v>645</v>
      </c>
      <c r="Q137" s="35">
        <v>6516890</v>
      </c>
      <c r="R137" s="35" t="s">
        <v>645</v>
      </c>
      <c r="S137" s="35" t="s">
        <v>645</v>
      </c>
      <c r="T137" s="35" t="s">
        <v>645</v>
      </c>
      <c r="U137" s="35">
        <v>6516890</v>
      </c>
      <c r="V137" s="35" t="s">
        <v>645</v>
      </c>
      <c r="W137" s="35" t="s">
        <v>645</v>
      </c>
      <c r="X137" s="35" t="s">
        <v>645</v>
      </c>
    </row>
    <row r="138" spans="1:24" ht="33.75">
      <c r="A138" s="33" t="s">
        <v>375</v>
      </c>
      <c r="B138" s="34" t="s">
        <v>514</v>
      </c>
      <c r="C138" s="113" t="s">
        <v>376</v>
      </c>
      <c r="D138" s="114"/>
      <c r="E138" s="35">
        <v>336700</v>
      </c>
      <c r="F138" s="35" t="s">
        <v>645</v>
      </c>
      <c r="G138" s="35">
        <v>336700</v>
      </c>
      <c r="H138" s="35" t="s">
        <v>645</v>
      </c>
      <c r="I138" s="35" t="s">
        <v>645</v>
      </c>
      <c r="J138" s="35" t="s">
        <v>645</v>
      </c>
      <c r="K138" s="35">
        <v>336700</v>
      </c>
      <c r="L138" s="35" t="s">
        <v>645</v>
      </c>
      <c r="M138" s="35" t="s">
        <v>645</v>
      </c>
      <c r="N138" s="35" t="s">
        <v>645</v>
      </c>
      <c r="O138" s="35" t="s">
        <v>645</v>
      </c>
      <c r="P138" s="35" t="s">
        <v>645</v>
      </c>
      <c r="Q138" s="35" t="s">
        <v>645</v>
      </c>
      <c r="R138" s="35" t="s">
        <v>645</v>
      </c>
      <c r="S138" s="35" t="s">
        <v>645</v>
      </c>
      <c r="T138" s="35" t="s">
        <v>645</v>
      </c>
      <c r="U138" s="35" t="s">
        <v>645</v>
      </c>
      <c r="V138" s="35" t="s">
        <v>645</v>
      </c>
      <c r="W138" s="35" t="s">
        <v>645</v>
      </c>
      <c r="X138" s="35" t="s">
        <v>645</v>
      </c>
    </row>
    <row r="139" spans="1:24" ht="33.75">
      <c r="A139" s="33" t="s">
        <v>377</v>
      </c>
      <c r="B139" s="34" t="s">
        <v>514</v>
      </c>
      <c r="C139" s="113" t="s">
        <v>378</v>
      </c>
      <c r="D139" s="114"/>
      <c r="E139" s="35">
        <v>336700</v>
      </c>
      <c r="F139" s="35" t="s">
        <v>645</v>
      </c>
      <c r="G139" s="35">
        <v>336700</v>
      </c>
      <c r="H139" s="35" t="s">
        <v>645</v>
      </c>
      <c r="I139" s="35" t="s">
        <v>645</v>
      </c>
      <c r="J139" s="35" t="s">
        <v>645</v>
      </c>
      <c r="K139" s="35">
        <v>336700</v>
      </c>
      <c r="L139" s="35" t="s">
        <v>645</v>
      </c>
      <c r="M139" s="35" t="s">
        <v>645</v>
      </c>
      <c r="N139" s="35" t="s">
        <v>645</v>
      </c>
      <c r="O139" s="35" t="s">
        <v>645</v>
      </c>
      <c r="P139" s="35" t="s">
        <v>645</v>
      </c>
      <c r="Q139" s="35" t="s">
        <v>645</v>
      </c>
      <c r="R139" s="35" t="s">
        <v>645</v>
      </c>
      <c r="S139" s="35" t="s">
        <v>645</v>
      </c>
      <c r="T139" s="35" t="s">
        <v>645</v>
      </c>
      <c r="U139" s="35" t="s">
        <v>645</v>
      </c>
      <c r="V139" s="35" t="s">
        <v>645</v>
      </c>
      <c r="W139" s="35" t="s">
        <v>645</v>
      </c>
      <c r="X139" s="35" t="s">
        <v>645</v>
      </c>
    </row>
    <row r="140" spans="1:24" ht="33.75">
      <c r="A140" s="33" t="s">
        <v>379</v>
      </c>
      <c r="B140" s="34" t="s">
        <v>514</v>
      </c>
      <c r="C140" s="113" t="s">
        <v>380</v>
      </c>
      <c r="D140" s="114"/>
      <c r="E140" s="35">
        <v>24400</v>
      </c>
      <c r="F140" s="35" t="s">
        <v>645</v>
      </c>
      <c r="G140" s="35">
        <v>24400</v>
      </c>
      <c r="H140" s="35" t="s">
        <v>645</v>
      </c>
      <c r="I140" s="35" t="s">
        <v>645</v>
      </c>
      <c r="J140" s="35" t="s">
        <v>645</v>
      </c>
      <c r="K140" s="35">
        <v>24400</v>
      </c>
      <c r="L140" s="35" t="s">
        <v>645</v>
      </c>
      <c r="M140" s="35" t="s">
        <v>645</v>
      </c>
      <c r="N140" s="35" t="s">
        <v>645</v>
      </c>
      <c r="O140" s="35" t="s">
        <v>645</v>
      </c>
      <c r="P140" s="35" t="s">
        <v>645</v>
      </c>
      <c r="Q140" s="35" t="s">
        <v>645</v>
      </c>
      <c r="R140" s="35" t="s">
        <v>645</v>
      </c>
      <c r="S140" s="35" t="s">
        <v>645</v>
      </c>
      <c r="T140" s="35" t="s">
        <v>645</v>
      </c>
      <c r="U140" s="35" t="s">
        <v>645</v>
      </c>
      <c r="V140" s="35" t="s">
        <v>645</v>
      </c>
      <c r="W140" s="35" t="s">
        <v>645</v>
      </c>
      <c r="X140" s="35" t="s">
        <v>645</v>
      </c>
    </row>
    <row r="141" spans="1:24" ht="33.75">
      <c r="A141" s="33" t="s">
        <v>381</v>
      </c>
      <c r="B141" s="34" t="s">
        <v>514</v>
      </c>
      <c r="C141" s="113" t="s">
        <v>382</v>
      </c>
      <c r="D141" s="114"/>
      <c r="E141" s="35">
        <v>24400</v>
      </c>
      <c r="F141" s="35" t="s">
        <v>645</v>
      </c>
      <c r="G141" s="35">
        <v>24400</v>
      </c>
      <c r="H141" s="35" t="s">
        <v>645</v>
      </c>
      <c r="I141" s="35" t="s">
        <v>645</v>
      </c>
      <c r="J141" s="35" t="s">
        <v>645</v>
      </c>
      <c r="K141" s="35">
        <v>24400</v>
      </c>
      <c r="L141" s="35" t="s">
        <v>645</v>
      </c>
      <c r="M141" s="35" t="s">
        <v>645</v>
      </c>
      <c r="N141" s="35" t="s">
        <v>645</v>
      </c>
      <c r="O141" s="35" t="s">
        <v>645</v>
      </c>
      <c r="P141" s="35" t="s">
        <v>645</v>
      </c>
      <c r="Q141" s="35" t="s">
        <v>645</v>
      </c>
      <c r="R141" s="35" t="s">
        <v>645</v>
      </c>
      <c r="S141" s="35" t="s">
        <v>645</v>
      </c>
      <c r="T141" s="35" t="s">
        <v>645</v>
      </c>
      <c r="U141" s="35" t="s">
        <v>645</v>
      </c>
      <c r="V141" s="35" t="s">
        <v>645</v>
      </c>
      <c r="W141" s="35" t="s">
        <v>645</v>
      </c>
      <c r="X141" s="35" t="s">
        <v>645</v>
      </c>
    </row>
    <row r="142" spans="1:24" ht="33.75">
      <c r="A142" s="33" t="s">
        <v>383</v>
      </c>
      <c r="B142" s="34" t="s">
        <v>514</v>
      </c>
      <c r="C142" s="113" t="s">
        <v>384</v>
      </c>
      <c r="D142" s="114"/>
      <c r="E142" s="35">
        <v>47236700</v>
      </c>
      <c r="F142" s="35" t="s">
        <v>645</v>
      </c>
      <c r="G142" s="35">
        <v>47236700</v>
      </c>
      <c r="H142" s="35" t="s">
        <v>645</v>
      </c>
      <c r="I142" s="35" t="s">
        <v>645</v>
      </c>
      <c r="J142" s="35" t="s">
        <v>645</v>
      </c>
      <c r="K142" s="35">
        <v>47236700</v>
      </c>
      <c r="L142" s="35" t="s">
        <v>645</v>
      </c>
      <c r="M142" s="35" t="s">
        <v>645</v>
      </c>
      <c r="N142" s="35" t="s">
        <v>645</v>
      </c>
      <c r="O142" s="35">
        <v>6516890</v>
      </c>
      <c r="P142" s="35" t="s">
        <v>645</v>
      </c>
      <c r="Q142" s="35">
        <v>6516890</v>
      </c>
      <c r="R142" s="35" t="s">
        <v>645</v>
      </c>
      <c r="S142" s="35" t="s">
        <v>645</v>
      </c>
      <c r="T142" s="35" t="s">
        <v>645</v>
      </c>
      <c r="U142" s="35">
        <v>6516890</v>
      </c>
      <c r="V142" s="35" t="s">
        <v>645</v>
      </c>
      <c r="W142" s="35" t="s">
        <v>645</v>
      </c>
      <c r="X142" s="35" t="s">
        <v>645</v>
      </c>
    </row>
    <row r="143" spans="1:24" ht="33.75">
      <c r="A143" s="33" t="s">
        <v>385</v>
      </c>
      <c r="B143" s="34" t="s">
        <v>514</v>
      </c>
      <c r="C143" s="113" t="s">
        <v>386</v>
      </c>
      <c r="D143" s="114"/>
      <c r="E143" s="35">
        <v>47236700</v>
      </c>
      <c r="F143" s="35" t="s">
        <v>645</v>
      </c>
      <c r="G143" s="35">
        <v>47236700</v>
      </c>
      <c r="H143" s="35" t="s">
        <v>645</v>
      </c>
      <c r="I143" s="35" t="s">
        <v>645</v>
      </c>
      <c r="J143" s="35" t="s">
        <v>645</v>
      </c>
      <c r="K143" s="35">
        <v>47236700</v>
      </c>
      <c r="L143" s="35" t="s">
        <v>645</v>
      </c>
      <c r="M143" s="35" t="s">
        <v>645</v>
      </c>
      <c r="N143" s="35" t="s">
        <v>645</v>
      </c>
      <c r="O143" s="35">
        <v>6516890</v>
      </c>
      <c r="P143" s="35" t="s">
        <v>645</v>
      </c>
      <c r="Q143" s="35">
        <v>6516890</v>
      </c>
      <c r="R143" s="35" t="s">
        <v>645</v>
      </c>
      <c r="S143" s="35" t="s">
        <v>645</v>
      </c>
      <c r="T143" s="35" t="s">
        <v>645</v>
      </c>
      <c r="U143" s="35">
        <v>6516890</v>
      </c>
      <c r="V143" s="35" t="s">
        <v>645</v>
      </c>
      <c r="W143" s="35" t="s">
        <v>645</v>
      </c>
      <c r="X143" s="35" t="s">
        <v>645</v>
      </c>
    </row>
    <row r="144" spans="1:24" ht="56.25">
      <c r="A144" s="33" t="s">
        <v>387</v>
      </c>
      <c r="B144" s="34" t="s">
        <v>514</v>
      </c>
      <c r="C144" s="113" t="s">
        <v>388</v>
      </c>
      <c r="D144" s="114"/>
      <c r="E144" s="35">
        <v>793300</v>
      </c>
      <c r="F144" s="35" t="s">
        <v>645</v>
      </c>
      <c r="G144" s="35">
        <v>793300</v>
      </c>
      <c r="H144" s="35" t="s">
        <v>645</v>
      </c>
      <c r="I144" s="35" t="s">
        <v>645</v>
      </c>
      <c r="J144" s="35" t="s">
        <v>645</v>
      </c>
      <c r="K144" s="35">
        <v>793300</v>
      </c>
      <c r="L144" s="35" t="s">
        <v>645</v>
      </c>
      <c r="M144" s="35" t="s">
        <v>645</v>
      </c>
      <c r="N144" s="35" t="s">
        <v>645</v>
      </c>
      <c r="O144" s="35" t="s">
        <v>645</v>
      </c>
      <c r="P144" s="35" t="s">
        <v>645</v>
      </c>
      <c r="Q144" s="35" t="s">
        <v>645</v>
      </c>
      <c r="R144" s="35" t="s">
        <v>645</v>
      </c>
      <c r="S144" s="35" t="s">
        <v>645</v>
      </c>
      <c r="T144" s="35" t="s">
        <v>645</v>
      </c>
      <c r="U144" s="35" t="s">
        <v>645</v>
      </c>
      <c r="V144" s="35" t="s">
        <v>645</v>
      </c>
      <c r="W144" s="35" t="s">
        <v>645</v>
      </c>
      <c r="X144" s="35" t="s">
        <v>645</v>
      </c>
    </row>
    <row r="145" spans="1:24" ht="56.25">
      <c r="A145" s="33" t="s">
        <v>389</v>
      </c>
      <c r="B145" s="34" t="s">
        <v>514</v>
      </c>
      <c r="C145" s="113" t="s">
        <v>390</v>
      </c>
      <c r="D145" s="114"/>
      <c r="E145" s="35">
        <v>793300</v>
      </c>
      <c r="F145" s="35" t="s">
        <v>645</v>
      </c>
      <c r="G145" s="35">
        <v>793300</v>
      </c>
      <c r="H145" s="35" t="s">
        <v>645</v>
      </c>
      <c r="I145" s="35" t="s">
        <v>645</v>
      </c>
      <c r="J145" s="35" t="s">
        <v>645</v>
      </c>
      <c r="K145" s="35">
        <v>793300</v>
      </c>
      <c r="L145" s="35" t="s">
        <v>645</v>
      </c>
      <c r="M145" s="35" t="s">
        <v>645</v>
      </c>
      <c r="N145" s="35" t="s">
        <v>645</v>
      </c>
      <c r="O145" s="35" t="s">
        <v>645</v>
      </c>
      <c r="P145" s="35" t="s">
        <v>645</v>
      </c>
      <c r="Q145" s="35" t="s">
        <v>645</v>
      </c>
      <c r="R145" s="35" t="s">
        <v>645</v>
      </c>
      <c r="S145" s="35" t="s">
        <v>645</v>
      </c>
      <c r="T145" s="35" t="s">
        <v>645</v>
      </c>
      <c r="U145" s="35" t="s">
        <v>645</v>
      </c>
      <c r="V145" s="35" t="s">
        <v>645</v>
      </c>
      <c r="W145" s="35" t="s">
        <v>645</v>
      </c>
      <c r="X145" s="35" t="s">
        <v>645</v>
      </c>
    </row>
    <row r="146" spans="1:24" ht="12.75">
      <c r="A146" s="33" t="s">
        <v>577</v>
      </c>
      <c r="B146" s="34" t="s">
        <v>514</v>
      </c>
      <c r="C146" s="113" t="s">
        <v>391</v>
      </c>
      <c r="D146" s="114"/>
      <c r="E146" s="35">
        <v>3130500</v>
      </c>
      <c r="F146" s="35" t="s">
        <v>645</v>
      </c>
      <c r="G146" s="35">
        <v>3130500</v>
      </c>
      <c r="H146" s="35" t="s">
        <v>645</v>
      </c>
      <c r="I146" s="35" t="s">
        <v>645</v>
      </c>
      <c r="J146" s="35" t="s">
        <v>645</v>
      </c>
      <c r="K146" s="35">
        <v>3130500</v>
      </c>
      <c r="L146" s="35" t="s">
        <v>645</v>
      </c>
      <c r="M146" s="35" t="s">
        <v>645</v>
      </c>
      <c r="N146" s="35" t="s">
        <v>645</v>
      </c>
      <c r="O146" s="35">
        <v>459145</v>
      </c>
      <c r="P146" s="35" t="s">
        <v>645</v>
      </c>
      <c r="Q146" s="35">
        <v>459145</v>
      </c>
      <c r="R146" s="35" t="s">
        <v>645</v>
      </c>
      <c r="S146" s="35" t="s">
        <v>645</v>
      </c>
      <c r="T146" s="35" t="s">
        <v>645</v>
      </c>
      <c r="U146" s="35">
        <v>459145</v>
      </c>
      <c r="V146" s="35" t="s">
        <v>645</v>
      </c>
      <c r="W146" s="35" t="s">
        <v>645</v>
      </c>
      <c r="X146" s="35" t="s">
        <v>645</v>
      </c>
    </row>
    <row r="147" spans="1:24" ht="22.5">
      <c r="A147" s="33" t="s">
        <v>392</v>
      </c>
      <c r="B147" s="34" t="s">
        <v>514</v>
      </c>
      <c r="C147" s="113" t="s">
        <v>393</v>
      </c>
      <c r="D147" s="114"/>
      <c r="E147" s="35">
        <v>3130500</v>
      </c>
      <c r="F147" s="35" t="s">
        <v>645</v>
      </c>
      <c r="G147" s="35">
        <v>3130500</v>
      </c>
      <c r="H147" s="35" t="s">
        <v>645</v>
      </c>
      <c r="I147" s="35" t="s">
        <v>645</v>
      </c>
      <c r="J147" s="35" t="s">
        <v>645</v>
      </c>
      <c r="K147" s="35">
        <v>3130500</v>
      </c>
      <c r="L147" s="35" t="s">
        <v>645</v>
      </c>
      <c r="M147" s="35" t="s">
        <v>645</v>
      </c>
      <c r="N147" s="35" t="s">
        <v>645</v>
      </c>
      <c r="O147" s="35">
        <v>459145</v>
      </c>
      <c r="P147" s="35" t="s">
        <v>645</v>
      </c>
      <c r="Q147" s="35">
        <v>459145</v>
      </c>
      <c r="R147" s="35" t="s">
        <v>645</v>
      </c>
      <c r="S147" s="35" t="s">
        <v>645</v>
      </c>
      <c r="T147" s="35" t="s">
        <v>645</v>
      </c>
      <c r="U147" s="35">
        <v>459145</v>
      </c>
      <c r="V147" s="35" t="s">
        <v>645</v>
      </c>
      <c r="W147" s="35" t="s">
        <v>645</v>
      </c>
      <c r="X147" s="35" t="s">
        <v>645</v>
      </c>
    </row>
    <row r="148" spans="1:24" ht="22.5">
      <c r="A148" s="33" t="s">
        <v>394</v>
      </c>
      <c r="B148" s="34" t="s">
        <v>514</v>
      </c>
      <c r="C148" s="113" t="s">
        <v>395</v>
      </c>
      <c r="D148" s="114"/>
      <c r="E148" s="35">
        <v>3130500</v>
      </c>
      <c r="F148" s="35" t="s">
        <v>645</v>
      </c>
      <c r="G148" s="35">
        <v>3130500</v>
      </c>
      <c r="H148" s="35" t="s">
        <v>645</v>
      </c>
      <c r="I148" s="35" t="s">
        <v>645</v>
      </c>
      <c r="J148" s="35" t="s">
        <v>645</v>
      </c>
      <c r="K148" s="35">
        <v>3130500</v>
      </c>
      <c r="L148" s="35" t="s">
        <v>645</v>
      </c>
      <c r="M148" s="35" t="s">
        <v>645</v>
      </c>
      <c r="N148" s="35" t="s">
        <v>645</v>
      </c>
      <c r="O148" s="35">
        <v>459145</v>
      </c>
      <c r="P148" s="35" t="s">
        <v>645</v>
      </c>
      <c r="Q148" s="35">
        <v>459145</v>
      </c>
      <c r="R148" s="35" t="s">
        <v>645</v>
      </c>
      <c r="S148" s="35" t="s">
        <v>645</v>
      </c>
      <c r="T148" s="35" t="s">
        <v>645</v>
      </c>
      <c r="U148" s="35">
        <v>459145</v>
      </c>
      <c r="V148" s="35" t="s">
        <v>645</v>
      </c>
      <c r="W148" s="35" t="s">
        <v>645</v>
      </c>
      <c r="X148" s="35" t="s">
        <v>645</v>
      </c>
    </row>
    <row r="149" spans="1:24" ht="12.75">
      <c r="A149" s="33" t="s">
        <v>396</v>
      </c>
      <c r="B149" s="34" t="s">
        <v>514</v>
      </c>
      <c r="C149" s="113" t="s">
        <v>397</v>
      </c>
      <c r="D149" s="114"/>
      <c r="E149" s="35">
        <v>512200</v>
      </c>
      <c r="F149" s="35" t="s">
        <v>645</v>
      </c>
      <c r="G149" s="35">
        <v>512200</v>
      </c>
      <c r="H149" s="35" t="s">
        <v>645</v>
      </c>
      <c r="I149" s="35" t="s">
        <v>645</v>
      </c>
      <c r="J149" s="35" t="s">
        <v>645</v>
      </c>
      <c r="K149" s="35">
        <v>512200</v>
      </c>
      <c r="L149" s="35" t="s">
        <v>645</v>
      </c>
      <c r="M149" s="35" t="s">
        <v>645</v>
      </c>
      <c r="N149" s="35" t="s">
        <v>645</v>
      </c>
      <c r="O149" s="35">
        <v>251332</v>
      </c>
      <c r="P149" s="35" t="s">
        <v>645</v>
      </c>
      <c r="Q149" s="35">
        <v>251332</v>
      </c>
      <c r="R149" s="35" t="s">
        <v>645</v>
      </c>
      <c r="S149" s="35" t="s">
        <v>645</v>
      </c>
      <c r="T149" s="35" t="s">
        <v>645</v>
      </c>
      <c r="U149" s="35">
        <v>251332</v>
      </c>
      <c r="V149" s="35" t="s">
        <v>645</v>
      </c>
      <c r="W149" s="35" t="s">
        <v>645</v>
      </c>
      <c r="X149" s="35" t="s">
        <v>645</v>
      </c>
    </row>
    <row r="150" spans="1:24" ht="22.5">
      <c r="A150" s="33" t="s">
        <v>398</v>
      </c>
      <c r="B150" s="34" t="s">
        <v>514</v>
      </c>
      <c r="C150" s="113" t="s">
        <v>399</v>
      </c>
      <c r="D150" s="114"/>
      <c r="E150" s="35">
        <v>512200</v>
      </c>
      <c r="F150" s="35" t="s">
        <v>645</v>
      </c>
      <c r="G150" s="35">
        <v>512200</v>
      </c>
      <c r="H150" s="35" t="s">
        <v>645</v>
      </c>
      <c r="I150" s="35" t="s">
        <v>645</v>
      </c>
      <c r="J150" s="35" t="s">
        <v>645</v>
      </c>
      <c r="K150" s="35">
        <v>512200</v>
      </c>
      <c r="L150" s="35" t="s">
        <v>645</v>
      </c>
      <c r="M150" s="35" t="s">
        <v>645</v>
      </c>
      <c r="N150" s="35" t="s">
        <v>645</v>
      </c>
      <c r="O150" s="35">
        <v>251332</v>
      </c>
      <c r="P150" s="35" t="s">
        <v>645</v>
      </c>
      <c r="Q150" s="35">
        <v>251332</v>
      </c>
      <c r="R150" s="35" t="s">
        <v>645</v>
      </c>
      <c r="S150" s="35" t="s">
        <v>645</v>
      </c>
      <c r="T150" s="35" t="s">
        <v>645</v>
      </c>
      <c r="U150" s="35">
        <v>251332</v>
      </c>
      <c r="V150" s="35" t="s">
        <v>645</v>
      </c>
      <c r="W150" s="35" t="s">
        <v>645</v>
      </c>
      <c r="X150" s="35" t="s">
        <v>645</v>
      </c>
    </row>
    <row r="151" spans="1:24" ht="22.5">
      <c r="A151" s="33" t="s">
        <v>398</v>
      </c>
      <c r="B151" s="34" t="s">
        <v>514</v>
      </c>
      <c r="C151" s="113" t="s">
        <v>400</v>
      </c>
      <c r="D151" s="114"/>
      <c r="E151" s="35">
        <v>512200</v>
      </c>
      <c r="F151" s="35" t="s">
        <v>645</v>
      </c>
      <c r="G151" s="35">
        <v>512200</v>
      </c>
      <c r="H151" s="35" t="s">
        <v>645</v>
      </c>
      <c r="I151" s="35" t="s">
        <v>645</v>
      </c>
      <c r="J151" s="35" t="s">
        <v>645</v>
      </c>
      <c r="K151" s="35">
        <v>512200</v>
      </c>
      <c r="L151" s="35" t="s">
        <v>645</v>
      </c>
      <c r="M151" s="35" t="s">
        <v>645</v>
      </c>
      <c r="N151" s="35" t="s">
        <v>645</v>
      </c>
      <c r="O151" s="35">
        <v>251332</v>
      </c>
      <c r="P151" s="35" t="s">
        <v>645</v>
      </c>
      <c r="Q151" s="35">
        <v>251332</v>
      </c>
      <c r="R151" s="35" t="s">
        <v>645</v>
      </c>
      <c r="S151" s="35" t="s">
        <v>645</v>
      </c>
      <c r="T151" s="35" t="s">
        <v>645</v>
      </c>
      <c r="U151" s="35">
        <v>251332</v>
      </c>
      <c r="V151" s="35" t="s">
        <v>645</v>
      </c>
      <c r="W151" s="35" t="s">
        <v>645</v>
      </c>
      <c r="X151" s="35" t="s">
        <v>645</v>
      </c>
    </row>
    <row r="152" spans="1:24" ht="33.75">
      <c r="A152" s="33" t="s">
        <v>401</v>
      </c>
      <c r="B152" s="34" t="s">
        <v>514</v>
      </c>
      <c r="C152" s="113" t="s">
        <v>402</v>
      </c>
      <c r="D152" s="114"/>
      <c r="E152" s="35" t="s">
        <v>645</v>
      </c>
      <c r="F152" s="35" t="s">
        <v>645</v>
      </c>
      <c r="G152" s="35" t="s">
        <v>645</v>
      </c>
      <c r="H152" s="35" t="s">
        <v>645</v>
      </c>
      <c r="I152" s="35" t="s">
        <v>645</v>
      </c>
      <c r="J152" s="35" t="s">
        <v>645</v>
      </c>
      <c r="K152" s="35" t="s">
        <v>645</v>
      </c>
      <c r="L152" s="35" t="s">
        <v>645</v>
      </c>
      <c r="M152" s="35" t="s">
        <v>645</v>
      </c>
      <c r="N152" s="35" t="s">
        <v>645</v>
      </c>
      <c r="O152" s="35">
        <v>-2069370.89</v>
      </c>
      <c r="P152" s="35" t="s">
        <v>645</v>
      </c>
      <c r="Q152" s="35">
        <v>-2069370.89</v>
      </c>
      <c r="R152" s="35" t="s">
        <v>645</v>
      </c>
      <c r="S152" s="35" t="s">
        <v>645</v>
      </c>
      <c r="T152" s="35" t="s">
        <v>645</v>
      </c>
      <c r="U152" s="35">
        <v>-2069370.89</v>
      </c>
      <c r="V152" s="35" t="s">
        <v>645</v>
      </c>
      <c r="W152" s="35" t="s">
        <v>645</v>
      </c>
      <c r="X152" s="35" t="s">
        <v>645</v>
      </c>
    </row>
    <row r="153" spans="1:24" ht="33.75">
      <c r="A153" s="33" t="s">
        <v>403</v>
      </c>
      <c r="B153" s="34" t="s">
        <v>514</v>
      </c>
      <c r="C153" s="113" t="s">
        <v>404</v>
      </c>
      <c r="D153" s="114"/>
      <c r="E153" s="35" t="s">
        <v>645</v>
      </c>
      <c r="F153" s="35" t="s">
        <v>645</v>
      </c>
      <c r="G153" s="35" t="s">
        <v>645</v>
      </c>
      <c r="H153" s="35" t="s">
        <v>645</v>
      </c>
      <c r="I153" s="35" t="s">
        <v>645</v>
      </c>
      <c r="J153" s="35" t="s">
        <v>645</v>
      </c>
      <c r="K153" s="35" t="s">
        <v>645</v>
      </c>
      <c r="L153" s="35" t="s">
        <v>645</v>
      </c>
      <c r="M153" s="35" t="s">
        <v>645</v>
      </c>
      <c r="N153" s="35" t="s">
        <v>645</v>
      </c>
      <c r="O153" s="35">
        <v>-2069370.89</v>
      </c>
      <c r="P153" s="35" t="s">
        <v>645</v>
      </c>
      <c r="Q153" s="35">
        <v>-2069370.89</v>
      </c>
      <c r="R153" s="35" t="s">
        <v>645</v>
      </c>
      <c r="S153" s="35" t="s">
        <v>645</v>
      </c>
      <c r="T153" s="35" t="s">
        <v>645</v>
      </c>
      <c r="U153" s="35">
        <v>-2069370.89</v>
      </c>
      <c r="V153" s="35" t="s">
        <v>645</v>
      </c>
      <c r="W153" s="35" t="s">
        <v>645</v>
      </c>
      <c r="X153" s="35" t="s">
        <v>645</v>
      </c>
    </row>
  </sheetData>
  <sheetProtection/>
  <mergeCells count="167">
    <mergeCell ref="C153:D153"/>
    <mergeCell ref="C149:D149"/>
    <mergeCell ref="C150:D150"/>
    <mergeCell ref="C151:D151"/>
    <mergeCell ref="C152:D152"/>
    <mergeCell ref="C145:D145"/>
    <mergeCell ref="C146:D146"/>
    <mergeCell ref="C147:D147"/>
    <mergeCell ref="C148:D148"/>
    <mergeCell ref="C141:D141"/>
    <mergeCell ref="C142:D142"/>
    <mergeCell ref="C143:D143"/>
    <mergeCell ref="C144:D144"/>
    <mergeCell ref="C137:D137"/>
    <mergeCell ref="C138:D138"/>
    <mergeCell ref="C139:D139"/>
    <mergeCell ref="C140:D140"/>
    <mergeCell ref="C133:D133"/>
    <mergeCell ref="C134:D134"/>
    <mergeCell ref="C135:D135"/>
    <mergeCell ref="C136:D136"/>
    <mergeCell ref="C129:D129"/>
    <mergeCell ref="C130:D130"/>
    <mergeCell ref="C131:D131"/>
    <mergeCell ref="C132:D132"/>
    <mergeCell ref="C125:D125"/>
    <mergeCell ref="C126:D126"/>
    <mergeCell ref="C127:D127"/>
    <mergeCell ref="C128:D128"/>
    <mergeCell ref="C121:D121"/>
    <mergeCell ref="C122:D122"/>
    <mergeCell ref="C123:D123"/>
    <mergeCell ref="C124:D124"/>
    <mergeCell ref="C117:D117"/>
    <mergeCell ref="C118:D118"/>
    <mergeCell ref="C119:D119"/>
    <mergeCell ref="C120:D120"/>
    <mergeCell ref="C113:D113"/>
    <mergeCell ref="C114:D114"/>
    <mergeCell ref="C115:D115"/>
    <mergeCell ref="C116:D116"/>
    <mergeCell ref="C109:D109"/>
    <mergeCell ref="C110:D110"/>
    <mergeCell ref="C111:D111"/>
    <mergeCell ref="C112:D112"/>
    <mergeCell ref="C105:D105"/>
    <mergeCell ref="C106:D106"/>
    <mergeCell ref="C107:D107"/>
    <mergeCell ref="C108:D108"/>
    <mergeCell ref="C101:D101"/>
    <mergeCell ref="C102:D102"/>
    <mergeCell ref="C103:D103"/>
    <mergeCell ref="C104:D104"/>
    <mergeCell ref="C97:D97"/>
    <mergeCell ref="C98:D98"/>
    <mergeCell ref="C99:D99"/>
    <mergeCell ref="C100:D100"/>
    <mergeCell ref="C93:D93"/>
    <mergeCell ref="C94:D94"/>
    <mergeCell ref="C95:D95"/>
    <mergeCell ref="C96:D96"/>
    <mergeCell ref="C89:D89"/>
    <mergeCell ref="C90:D90"/>
    <mergeCell ref="C91:D91"/>
    <mergeCell ref="C92:D92"/>
    <mergeCell ref="C85:D85"/>
    <mergeCell ref="C86:D86"/>
    <mergeCell ref="C87:D87"/>
    <mergeCell ref="C88:D88"/>
    <mergeCell ref="C81:D81"/>
    <mergeCell ref="C82:D82"/>
    <mergeCell ref="C83:D83"/>
    <mergeCell ref="C84:D84"/>
    <mergeCell ref="C77:D77"/>
    <mergeCell ref="C78:D78"/>
    <mergeCell ref="C79:D79"/>
    <mergeCell ref="C80:D80"/>
    <mergeCell ref="C73:D73"/>
    <mergeCell ref="C74:D74"/>
    <mergeCell ref="C75:D75"/>
    <mergeCell ref="C76:D76"/>
    <mergeCell ref="C69:D69"/>
    <mergeCell ref="C70:D70"/>
    <mergeCell ref="C71:D71"/>
    <mergeCell ref="C72:D72"/>
    <mergeCell ref="C65:D65"/>
    <mergeCell ref="C66:D66"/>
    <mergeCell ref="C67:D67"/>
    <mergeCell ref="C68:D68"/>
    <mergeCell ref="C61:D61"/>
    <mergeCell ref="C62:D62"/>
    <mergeCell ref="C63:D63"/>
    <mergeCell ref="C64:D64"/>
    <mergeCell ref="C57:D57"/>
    <mergeCell ref="C58:D58"/>
    <mergeCell ref="C59:D59"/>
    <mergeCell ref="C60:D60"/>
    <mergeCell ref="C53:D53"/>
    <mergeCell ref="C54:D54"/>
    <mergeCell ref="C55:D55"/>
    <mergeCell ref="C56:D56"/>
    <mergeCell ref="C49:D49"/>
    <mergeCell ref="C50:D50"/>
    <mergeCell ref="C51:D51"/>
    <mergeCell ref="C52:D52"/>
    <mergeCell ref="C45:D45"/>
    <mergeCell ref="C46:D46"/>
    <mergeCell ref="C47:D47"/>
    <mergeCell ref="C48:D48"/>
    <mergeCell ref="C41:D41"/>
    <mergeCell ref="C42:D42"/>
    <mergeCell ref="C43:D43"/>
    <mergeCell ref="C44:D44"/>
    <mergeCell ref="C37:D37"/>
    <mergeCell ref="C38:D38"/>
    <mergeCell ref="C39:D39"/>
    <mergeCell ref="C40:D40"/>
    <mergeCell ref="C33:D33"/>
    <mergeCell ref="C34:D34"/>
    <mergeCell ref="C35:D35"/>
    <mergeCell ref="C36:D36"/>
    <mergeCell ref="C28:D28"/>
    <mergeCell ref="C26:D26"/>
    <mergeCell ref="C27:D27"/>
    <mergeCell ref="C29:D29"/>
    <mergeCell ref="C30:D30"/>
    <mergeCell ref="C31:D31"/>
    <mergeCell ref="C32:D32"/>
    <mergeCell ref="X13:X18"/>
    <mergeCell ref="C23:D23"/>
    <mergeCell ref="C25:D25"/>
    <mergeCell ref="C21:D21"/>
    <mergeCell ref="C20:D20"/>
    <mergeCell ref="C22:D22"/>
    <mergeCell ref="C24:D24"/>
    <mergeCell ref="J13:J18"/>
    <mergeCell ref="C19:D19"/>
    <mergeCell ref="C12:D18"/>
    <mergeCell ref="H13:H18"/>
    <mergeCell ref="E12:N12"/>
    <mergeCell ref="E13:E18"/>
    <mergeCell ref="G13:G18"/>
    <mergeCell ref="W13:W18"/>
    <mergeCell ref="V13:V18"/>
    <mergeCell ref="O13:O18"/>
    <mergeCell ref="U13:U18"/>
    <mergeCell ref="T13:T18"/>
    <mergeCell ref="S13:S18"/>
    <mergeCell ref="P13:P18"/>
    <mergeCell ref="R13:R18"/>
    <mergeCell ref="A12:A18"/>
    <mergeCell ref="B12:B18"/>
    <mergeCell ref="Q13:Q18"/>
    <mergeCell ref="N13:N18"/>
    <mergeCell ref="F13:F18"/>
    <mergeCell ref="L13:L18"/>
    <mergeCell ref="K13:K18"/>
    <mergeCell ref="M13:M18"/>
    <mergeCell ref="O12:X12"/>
    <mergeCell ref="I13:I18"/>
    <mergeCell ref="A10:W10"/>
    <mergeCell ref="A2:W2"/>
    <mergeCell ref="A3:W3"/>
    <mergeCell ref="D6:V6"/>
    <mergeCell ref="B7:V7"/>
    <mergeCell ref="A6:C6"/>
    <mergeCell ref="A5:V5"/>
  </mergeCells>
  <conditionalFormatting sqref="V20:X153 E20:H153 O20:R153">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7">
    <pageSetUpPr fitToPage="1"/>
  </sheetPr>
  <dimension ref="A2:X164"/>
  <sheetViews>
    <sheetView showGridLines="0" workbookViewId="0" topLeftCell="A1">
      <selection activeCell="A1" sqref="A1"/>
    </sheetView>
  </sheetViews>
  <sheetFormatPr defaultColWidth="9.00390625" defaultRowHeight="12.75"/>
  <cols>
    <col min="1" max="1" width="45.75390625" style="0" customWidth="1"/>
    <col min="2" max="2" width="4.25390625" style="0" customWidth="1"/>
    <col min="3" max="3" width="17.75390625" style="0" customWidth="1"/>
    <col min="4" max="4" width="7.00390625" style="0" customWidth="1"/>
    <col min="5" max="24" width="16.75390625" style="0" customWidth="1"/>
  </cols>
  <sheetData>
    <row r="1" ht="12.75" customHeight="1"/>
    <row r="2" spans="1:24" ht="15" customHeight="1">
      <c r="A2" s="96" t="s">
        <v>541</v>
      </c>
      <c r="B2" s="96"/>
      <c r="C2" s="96"/>
      <c r="D2" s="96"/>
      <c r="E2" s="96"/>
      <c r="F2" s="96"/>
      <c r="G2" s="96"/>
      <c r="H2" s="96"/>
      <c r="I2" s="96"/>
      <c r="J2" s="96"/>
      <c r="K2" s="96"/>
      <c r="L2" s="96"/>
      <c r="M2" s="96"/>
      <c r="N2" s="96"/>
      <c r="O2" s="96"/>
      <c r="P2" s="96"/>
      <c r="Q2" s="96"/>
      <c r="R2" s="96"/>
      <c r="S2" s="96"/>
      <c r="T2" s="96"/>
      <c r="U2" s="96"/>
      <c r="V2" s="96"/>
      <c r="W2" s="96"/>
      <c r="X2" s="6" t="s">
        <v>539</v>
      </c>
    </row>
    <row r="3" spans="1:24" ht="13.5" customHeight="1" thickBot="1">
      <c r="A3" s="16"/>
      <c r="B3" s="16"/>
      <c r="C3" s="18"/>
      <c r="D3" s="18"/>
      <c r="E3" s="17"/>
      <c r="F3" s="17"/>
      <c r="G3" s="17"/>
      <c r="H3" s="17"/>
      <c r="I3" s="17"/>
      <c r="J3" s="17"/>
      <c r="K3" s="17"/>
      <c r="L3" s="17"/>
      <c r="M3" s="17"/>
      <c r="N3" s="17"/>
      <c r="O3" s="17"/>
      <c r="P3" s="17"/>
      <c r="Q3" s="17"/>
      <c r="R3" s="17"/>
      <c r="S3" s="17"/>
      <c r="T3" s="17"/>
      <c r="U3" s="17"/>
      <c r="V3" s="17"/>
      <c r="W3" s="17"/>
      <c r="X3" s="17"/>
    </row>
    <row r="4" spans="1:24" ht="12.75" customHeight="1">
      <c r="A4" s="132" t="s">
        <v>505</v>
      </c>
      <c r="B4" s="108" t="s">
        <v>515</v>
      </c>
      <c r="C4" s="126" t="s">
        <v>554</v>
      </c>
      <c r="D4" s="127"/>
      <c r="E4" s="118" t="s">
        <v>524</v>
      </c>
      <c r="F4" s="119"/>
      <c r="G4" s="119"/>
      <c r="H4" s="119"/>
      <c r="I4" s="119"/>
      <c r="J4" s="119"/>
      <c r="K4" s="119"/>
      <c r="L4" s="119"/>
      <c r="M4" s="119"/>
      <c r="N4" s="101"/>
      <c r="O4" s="118" t="s">
        <v>517</v>
      </c>
      <c r="P4" s="119"/>
      <c r="Q4" s="119"/>
      <c r="R4" s="119"/>
      <c r="S4" s="119"/>
      <c r="T4" s="119"/>
      <c r="U4" s="119"/>
      <c r="V4" s="119"/>
      <c r="W4" s="119"/>
      <c r="X4" s="120"/>
    </row>
    <row r="5" spans="1:24" ht="12.75" customHeight="1">
      <c r="A5" s="133"/>
      <c r="B5" s="98"/>
      <c r="C5" s="128"/>
      <c r="D5" s="109"/>
      <c r="E5" s="121" t="s">
        <v>525</v>
      </c>
      <c r="F5" s="121" t="s">
        <v>545</v>
      </c>
      <c r="G5" s="121" t="s">
        <v>526</v>
      </c>
      <c r="H5" s="121" t="s">
        <v>546</v>
      </c>
      <c r="I5" s="121" t="s">
        <v>527</v>
      </c>
      <c r="J5" s="121" t="s">
        <v>133</v>
      </c>
      <c r="K5" s="121" t="s">
        <v>528</v>
      </c>
      <c r="L5" s="121" t="s">
        <v>529</v>
      </c>
      <c r="M5" s="121" t="s">
        <v>530</v>
      </c>
      <c r="N5" s="121" t="s">
        <v>538</v>
      </c>
      <c r="O5" s="121" t="s">
        <v>525</v>
      </c>
      <c r="P5" s="121" t="s">
        <v>545</v>
      </c>
      <c r="Q5" s="121" t="s">
        <v>526</v>
      </c>
      <c r="R5" s="121" t="s">
        <v>546</v>
      </c>
      <c r="S5" s="121" t="s">
        <v>527</v>
      </c>
      <c r="T5" s="121" t="s">
        <v>133</v>
      </c>
      <c r="U5" s="121" t="s">
        <v>528</v>
      </c>
      <c r="V5" s="121" t="s">
        <v>529</v>
      </c>
      <c r="W5" s="121" t="s">
        <v>530</v>
      </c>
      <c r="X5" s="102" t="s">
        <v>538</v>
      </c>
    </row>
    <row r="6" spans="1:24" ht="12.75" customHeight="1">
      <c r="A6" s="133"/>
      <c r="B6" s="98"/>
      <c r="C6" s="128"/>
      <c r="D6" s="109"/>
      <c r="E6" s="122"/>
      <c r="F6" s="112"/>
      <c r="G6" s="122"/>
      <c r="H6" s="112"/>
      <c r="I6" s="122"/>
      <c r="J6" s="122"/>
      <c r="K6" s="122"/>
      <c r="L6" s="122"/>
      <c r="M6" s="122"/>
      <c r="N6" s="122"/>
      <c r="O6" s="122"/>
      <c r="P6" s="112"/>
      <c r="Q6" s="122"/>
      <c r="R6" s="112"/>
      <c r="S6" s="122"/>
      <c r="T6" s="122"/>
      <c r="U6" s="122"/>
      <c r="V6" s="122"/>
      <c r="W6" s="122"/>
      <c r="X6" s="103"/>
    </row>
    <row r="7" spans="1:24" ht="12.75" customHeight="1">
      <c r="A7" s="133"/>
      <c r="B7" s="98"/>
      <c r="C7" s="128"/>
      <c r="D7" s="109"/>
      <c r="E7" s="122"/>
      <c r="F7" s="112"/>
      <c r="G7" s="122"/>
      <c r="H7" s="112"/>
      <c r="I7" s="122"/>
      <c r="J7" s="122"/>
      <c r="K7" s="122"/>
      <c r="L7" s="122"/>
      <c r="M7" s="122"/>
      <c r="N7" s="122"/>
      <c r="O7" s="122"/>
      <c r="P7" s="112"/>
      <c r="Q7" s="122"/>
      <c r="R7" s="112"/>
      <c r="S7" s="122"/>
      <c r="T7" s="122"/>
      <c r="U7" s="122"/>
      <c r="V7" s="122"/>
      <c r="W7" s="122"/>
      <c r="X7" s="103"/>
    </row>
    <row r="8" spans="1:24" ht="12.75" customHeight="1">
      <c r="A8" s="133"/>
      <c r="B8" s="98"/>
      <c r="C8" s="128"/>
      <c r="D8" s="109"/>
      <c r="E8" s="122"/>
      <c r="F8" s="112"/>
      <c r="G8" s="122"/>
      <c r="H8" s="112"/>
      <c r="I8" s="122"/>
      <c r="J8" s="122"/>
      <c r="K8" s="122"/>
      <c r="L8" s="122"/>
      <c r="M8" s="122"/>
      <c r="N8" s="122"/>
      <c r="O8" s="122"/>
      <c r="P8" s="112"/>
      <c r="Q8" s="122"/>
      <c r="R8" s="112"/>
      <c r="S8" s="122"/>
      <c r="T8" s="122"/>
      <c r="U8" s="122"/>
      <c r="V8" s="122"/>
      <c r="W8" s="122"/>
      <c r="X8" s="103"/>
    </row>
    <row r="9" spans="1:24" ht="12.75" customHeight="1">
      <c r="A9" s="133"/>
      <c r="B9" s="98"/>
      <c r="C9" s="128"/>
      <c r="D9" s="109"/>
      <c r="E9" s="122"/>
      <c r="F9" s="112"/>
      <c r="G9" s="122"/>
      <c r="H9" s="112"/>
      <c r="I9" s="122"/>
      <c r="J9" s="122"/>
      <c r="K9" s="122"/>
      <c r="L9" s="122"/>
      <c r="M9" s="122"/>
      <c r="N9" s="122"/>
      <c r="O9" s="122"/>
      <c r="P9" s="112"/>
      <c r="Q9" s="122"/>
      <c r="R9" s="112"/>
      <c r="S9" s="122"/>
      <c r="T9" s="122"/>
      <c r="U9" s="122"/>
      <c r="V9" s="122"/>
      <c r="W9" s="122"/>
      <c r="X9" s="103"/>
    </row>
    <row r="10" spans="1:24" ht="12.75" customHeight="1">
      <c r="A10" s="133"/>
      <c r="B10" s="98"/>
      <c r="C10" s="128"/>
      <c r="D10" s="109"/>
      <c r="E10" s="122"/>
      <c r="F10" s="112"/>
      <c r="G10" s="122"/>
      <c r="H10" s="112"/>
      <c r="I10" s="122"/>
      <c r="J10" s="122"/>
      <c r="K10" s="122"/>
      <c r="L10" s="122"/>
      <c r="M10" s="122"/>
      <c r="N10" s="122"/>
      <c r="O10" s="122"/>
      <c r="P10" s="112"/>
      <c r="Q10" s="122"/>
      <c r="R10" s="112"/>
      <c r="S10" s="122"/>
      <c r="T10" s="122"/>
      <c r="U10" s="122"/>
      <c r="V10" s="122"/>
      <c r="W10" s="122"/>
      <c r="X10" s="103"/>
    </row>
    <row r="11" spans="1:24" ht="60.75" customHeight="1">
      <c r="A11" s="134"/>
      <c r="B11" s="99"/>
      <c r="C11" s="110"/>
      <c r="D11" s="111"/>
      <c r="E11" s="123"/>
      <c r="F11" s="100"/>
      <c r="G11" s="123"/>
      <c r="H11" s="100"/>
      <c r="I11" s="123"/>
      <c r="J11" s="123"/>
      <c r="K11" s="123"/>
      <c r="L11" s="123"/>
      <c r="M11" s="123"/>
      <c r="N11" s="123"/>
      <c r="O11" s="123"/>
      <c r="P11" s="100"/>
      <c r="Q11" s="123"/>
      <c r="R11" s="100"/>
      <c r="S11" s="123"/>
      <c r="T11" s="123"/>
      <c r="U11" s="123"/>
      <c r="V11" s="123"/>
      <c r="W11" s="123"/>
      <c r="X11" s="104"/>
    </row>
    <row r="12" spans="1:24" ht="13.5" customHeight="1" thickBot="1">
      <c r="A12" s="22">
        <v>1</v>
      </c>
      <c r="B12" s="23">
        <v>2</v>
      </c>
      <c r="C12" s="124">
        <v>3</v>
      </c>
      <c r="D12" s="125"/>
      <c r="E12" s="44" t="s">
        <v>502</v>
      </c>
      <c r="F12" s="45" t="s">
        <v>503</v>
      </c>
      <c r="G12" s="45" t="s">
        <v>506</v>
      </c>
      <c r="H12" s="45" t="s">
        <v>507</v>
      </c>
      <c r="I12" s="44" t="s">
        <v>508</v>
      </c>
      <c r="J12" s="44" t="s">
        <v>509</v>
      </c>
      <c r="K12" s="44" t="s">
        <v>518</v>
      </c>
      <c r="L12" s="44" t="s">
        <v>519</v>
      </c>
      <c r="M12" s="44" t="s">
        <v>520</v>
      </c>
      <c r="N12" s="44" t="s">
        <v>531</v>
      </c>
      <c r="O12" s="44" t="s">
        <v>532</v>
      </c>
      <c r="P12" s="44" t="s">
        <v>533</v>
      </c>
      <c r="Q12" s="44" t="s">
        <v>534</v>
      </c>
      <c r="R12" s="44" t="s">
        <v>535</v>
      </c>
      <c r="S12" s="44" t="s">
        <v>536</v>
      </c>
      <c r="T12" s="44" t="s">
        <v>537</v>
      </c>
      <c r="U12" s="44" t="s">
        <v>547</v>
      </c>
      <c r="V12" s="44" t="s">
        <v>548</v>
      </c>
      <c r="W12" s="44" t="s">
        <v>549</v>
      </c>
      <c r="X12" s="46" t="s">
        <v>550</v>
      </c>
    </row>
    <row r="13" spans="1:24" ht="12.75">
      <c r="A13" s="30" t="s">
        <v>405</v>
      </c>
      <c r="B13" s="31" t="s">
        <v>406</v>
      </c>
      <c r="C13" s="116" t="s">
        <v>131</v>
      </c>
      <c r="D13" s="117"/>
      <c r="E13" s="32">
        <v>139298300</v>
      </c>
      <c r="F13" s="32" t="s">
        <v>645</v>
      </c>
      <c r="G13" s="32">
        <v>139298300</v>
      </c>
      <c r="H13" s="32" t="s">
        <v>645</v>
      </c>
      <c r="I13" s="32" t="s">
        <v>645</v>
      </c>
      <c r="J13" s="32" t="s">
        <v>645</v>
      </c>
      <c r="K13" s="32">
        <v>139298300</v>
      </c>
      <c r="L13" s="32" t="s">
        <v>645</v>
      </c>
      <c r="M13" s="32" t="s">
        <v>645</v>
      </c>
      <c r="N13" s="32" t="s">
        <v>645</v>
      </c>
      <c r="O13" s="32">
        <v>11891813.82</v>
      </c>
      <c r="P13" s="32" t="s">
        <v>645</v>
      </c>
      <c r="Q13" s="32">
        <v>11891813.82</v>
      </c>
      <c r="R13" s="32" t="s">
        <v>645</v>
      </c>
      <c r="S13" s="32" t="s">
        <v>645</v>
      </c>
      <c r="T13" s="32" t="s">
        <v>645</v>
      </c>
      <c r="U13" s="32">
        <v>11891813.82</v>
      </c>
      <c r="V13" s="32" t="s">
        <v>645</v>
      </c>
      <c r="W13" s="32" t="s">
        <v>645</v>
      </c>
      <c r="X13" s="32" t="s">
        <v>645</v>
      </c>
    </row>
    <row r="14" spans="1:24" ht="12.75">
      <c r="A14" s="33" t="s">
        <v>551</v>
      </c>
      <c r="B14" s="34"/>
      <c r="C14" s="113"/>
      <c r="D14" s="114"/>
      <c r="E14" s="35"/>
      <c r="F14" s="35"/>
      <c r="G14" s="35"/>
      <c r="H14" s="35"/>
      <c r="I14" s="35"/>
      <c r="J14" s="35"/>
      <c r="K14" s="35"/>
      <c r="L14" s="35"/>
      <c r="M14" s="35"/>
      <c r="N14" s="35"/>
      <c r="O14" s="35"/>
      <c r="P14" s="35"/>
      <c r="Q14" s="35"/>
      <c r="R14" s="35"/>
      <c r="S14" s="35"/>
      <c r="T14" s="35"/>
      <c r="U14" s="35"/>
      <c r="V14" s="35"/>
      <c r="W14" s="35"/>
      <c r="X14" s="35"/>
    </row>
    <row r="15" spans="1:24" ht="12.75">
      <c r="A15" s="30" t="s">
        <v>407</v>
      </c>
      <c r="B15" s="31" t="s">
        <v>406</v>
      </c>
      <c r="C15" s="116" t="s">
        <v>408</v>
      </c>
      <c r="D15" s="117"/>
      <c r="E15" s="32">
        <v>4532183.04</v>
      </c>
      <c r="F15" s="32" t="s">
        <v>645</v>
      </c>
      <c r="G15" s="32">
        <v>4532183.04</v>
      </c>
      <c r="H15" s="32" t="s">
        <v>645</v>
      </c>
      <c r="I15" s="32" t="s">
        <v>645</v>
      </c>
      <c r="J15" s="32" t="s">
        <v>645</v>
      </c>
      <c r="K15" s="32">
        <v>4532183.04</v>
      </c>
      <c r="L15" s="32" t="s">
        <v>645</v>
      </c>
      <c r="M15" s="32" t="s">
        <v>645</v>
      </c>
      <c r="N15" s="32" t="s">
        <v>645</v>
      </c>
      <c r="O15" s="32">
        <v>129567.52</v>
      </c>
      <c r="P15" s="32" t="s">
        <v>645</v>
      </c>
      <c r="Q15" s="32">
        <v>129567.52</v>
      </c>
      <c r="R15" s="32" t="s">
        <v>645</v>
      </c>
      <c r="S15" s="32" t="s">
        <v>645</v>
      </c>
      <c r="T15" s="32" t="s">
        <v>645</v>
      </c>
      <c r="U15" s="32">
        <v>129567.52</v>
      </c>
      <c r="V15" s="32" t="s">
        <v>645</v>
      </c>
      <c r="W15" s="32" t="s">
        <v>645</v>
      </c>
      <c r="X15" s="32" t="s">
        <v>645</v>
      </c>
    </row>
    <row r="16" spans="1:24" ht="12.75">
      <c r="A16" s="30" t="s">
        <v>409</v>
      </c>
      <c r="B16" s="31" t="s">
        <v>406</v>
      </c>
      <c r="C16" s="116" t="s">
        <v>410</v>
      </c>
      <c r="D16" s="117"/>
      <c r="E16" s="32">
        <v>4532183.04</v>
      </c>
      <c r="F16" s="32" t="s">
        <v>645</v>
      </c>
      <c r="G16" s="32">
        <v>4532183.04</v>
      </c>
      <c r="H16" s="32" t="s">
        <v>645</v>
      </c>
      <c r="I16" s="32" t="s">
        <v>645</v>
      </c>
      <c r="J16" s="32" t="s">
        <v>645</v>
      </c>
      <c r="K16" s="32">
        <v>4532183.04</v>
      </c>
      <c r="L16" s="32" t="s">
        <v>645</v>
      </c>
      <c r="M16" s="32" t="s">
        <v>645</v>
      </c>
      <c r="N16" s="32" t="s">
        <v>645</v>
      </c>
      <c r="O16" s="32">
        <v>129567.52</v>
      </c>
      <c r="P16" s="32" t="s">
        <v>645</v>
      </c>
      <c r="Q16" s="32">
        <v>129567.52</v>
      </c>
      <c r="R16" s="32" t="s">
        <v>645</v>
      </c>
      <c r="S16" s="32" t="s">
        <v>645</v>
      </c>
      <c r="T16" s="32" t="s">
        <v>645</v>
      </c>
      <c r="U16" s="32">
        <v>129567.52</v>
      </c>
      <c r="V16" s="32" t="s">
        <v>645</v>
      </c>
      <c r="W16" s="32" t="s">
        <v>645</v>
      </c>
      <c r="X16" s="32" t="s">
        <v>645</v>
      </c>
    </row>
    <row r="17" spans="1:24" ht="12.75">
      <c r="A17" s="30" t="s">
        <v>407</v>
      </c>
      <c r="B17" s="31" t="s">
        <v>406</v>
      </c>
      <c r="C17" s="116" t="s">
        <v>411</v>
      </c>
      <c r="D17" s="117"/>
      <c r="E17" s="32">
        <v>102000</v>
      </c>
      <c r="F17" s="32" t="s">
        <v>645</v>
      </c>
      <c r="G17" s="32">
        <v>102000</v>
      </c>
      <c r="H17" s="32" t="s">
        <v>645</v>
      </c>
      <c r="I17" s="32" t="s">
        <v>645</v>
      </c>
      <c r="J17" s="32" t="s">
        <v>645</v>
      </c>
      <c r="K17" s="32">
        <v>102000</v>
      </c>
      <c r="L17" s="32" t="s">
        <v>645</v>
      </c>
      <c r="M17" s="32" t="s">
        <v>645</v>
      </c>
      <c r="N17" s="32" t="s">
        <v>645</v>
      </c>
      <c r="O17" s="32" t="s">
        <v>645</v>
      </c>
      <c r="P17" s="32" t="s">
        <v>645</v>
      </c>
      <c r="Q17" s="32" t="s">
        <v>645</v>
      </c>
      <c r="R17" s="32" t="s">
        <v>645</v>
      </c>
      <c r="S17" s="32" t="s">
        <v>645</v>
      </c>
      <c r="T17" s="32" t="s">
        <v>645</v>
      </c>
      <c r="U17" s="32" t="s">
        <v>645</v>
      </c>
      <c r="V17" s="32" t="s">
        <v>645</v>
      </c>
      <c r="W17" s="32" t="s">
        <v>645</v>
      </c>
      <c r="X17" s="32" t="s">
        <v>645</v>
      </c>
    </row>
    <row r="18" spans="1:24" ht="12.75">
      <c r="A18" s="30" t="s">
        <v>409</v>
      </c>
      <c r="B18" s="31" t="s">
        <v>406</v>
      </c>
      <c r="C18" s="116" t="s">
        <v>412</v>
      </c>
      <c r="D18" s="117"/>
      <c r="E18" s="32">
        <v>102000</v>
      </c>
      <c r="F18" s="32" t="s">
        <v>645</v>
      </c>
      <c r="G18" s="32">
        <v>102000</v>
      </c>
      <c r="H18" s="32" t="s">
        <v>645</v>
      </c>
      <c r="I18" s="32" t="s">
        <v>645</v>
      </c>
      <c r="J18" s="32" t="s">
        <v>645</v>
      </c>
      <c r="K18" s="32">
        <v>102000</v>
      </c>
      <c r="L18" s="32" t="s">
        <v>645</v>
      </c>
      <c r="M18" s="32" t="s">
        <v>645</v>
      </c>
      <c r="N18" s="32" t="s">
        <v>645</v>
      </c>
      <c r="O18" s="32" t="s">
        <v>645</v>
      </c>
      <c r="P18" s="32" t="s">
        <v>645</v>
      </c>
      <c r="Q18" s="32" t="s">
        <v>645</v>
      </c>
      <c r="R18" s="32" t="s">
        <v>645</v>
      </c>
      <c r="S18" s="32" t="s">
        <v>645</v>
      </c>
      <c r="T18" s="32" t="s">
        <v>645</v>
      </c>
      <c r="U18" s="32" t="s">
        <v>645</v>
      </c>
      <c r="V18" s="32" t="s">
        <v>645</v>
      </c>
      <c r="W18" s="32" t="s">
        <v>645</v>
      </c>
      <c r="X18" s="32" t="s">
        <v>645</v>
      </c>
    </row>
    <row r="19" spans="1:24" ht="12.75">
      <c r="A19" s="30" t="s">
        <v>407</v>
      </c>
      <c r="B19" s="31" t="s">
        <v>406</v>
      </c>
      <c r="C19" s="116" t="s">
        <v>413</v>
      </c>
      <c r="D19" s="117"/>
      <c r="E19" s="32">
        <v>1047576.96</v>
      </c>
      <c r="F19" s="32" t="s">
        <v>645</v>
      </c>
      <c r="G19" s="32">
        <v>1047576.96</v>
      </c>
      <c r="H19" s="32" t="s">
        <v>645</v>
      </c>
      <c r="I19" s="32" t="s">
        <v>645</v>
      </c>
      <c r="J19" s="32" t="s">
        <v>645</v>
      </c>
      <c r="K19" s="32">
        <v>1047576.96</v>
      </c>
      <c r="L19" s="32" t="s">
        <v>645</v>
      </c>
      <c r="M19" s="32" t="s">
        <v>645</v>
      </c>
      <c r="N19" s="32" t="s">
        <v>645</v>
      </c>
      <c r="O19" s="32" t="s">
        <v>645</v>
      </c>
      <c r="P19" s="32" t="s">
        <v>645</v>
      </c>
      <c r="Q19" s="32" t="s">
        <v>645</v>
      </c>
      <c r="R19" s="32" t="s">
        <v>645</v>
      </c>
      <c r="S19" s="32" t="s">
        <v>645</v>
      </c>
      <c r="T19" s="32" t="s">
        <v>645</v>
      </c>
      <c r="U19" s="32" t="s">
        <v>645</v>
      </c>
      <c r="V19" s="32" t="s">
        <v>645</v>
      </c>
      <c r="W19" s="32" t="s">
        <v>645</v>
      </c>
      <c r="X19" s="32" t="s">
        <v>645</v>
      </c>
    </row>
    <row r="20" spans="1:24" ht="12.75">
      <c r="A20" s="30" t="s">
        <v>409</v>
      </c>
      <c r="B20" s="31" t="s">
        <v>406</v>
      </c>
      <c r="C20" s="116" t="s">
        <v>414</v>
      </c>
      <c r="D20" s="117"/>
      <c r="E20" s="32">
        <v>1047576.96</v>
      </c>
      <c r="F20" s="32" t="s">
        <v>645</v>
      </c>
      <c r="G20" s="32">
        <v>1047576.96</v>
      </c>
      <c r="H20" s="32" t="s">
        <v>645</v>
      </c>
      <c r="I20" s="32" t="s">
        <v>645</v>
      </c>
      <c r="J20" s="32" t="s">
        <v>645</v>
      </c>
      <c r="K20" s="32">
        <v>1047576.96</v>
      </c>
      <c r="L20" s="32" t="s">
        <v>645</v>
      </c>
      <c r="M20" s="32" t="s">
        <v>645</v>
      </c>
      <c r="N20" s="32" t="s">
        <v>645</v>
      </c>
      <c r="O20" s="32" t="s">
        <v>645</v>
      </c>
      <c r="P20" s="32" t="s">
        <v>645</v>
      </c>
      <c r="Q20" s="32" t="s">
        <v>645</v>
      </c>
      <c r="R20" s="32" t="s">
        <v>645</v>
      </c>
      <c r="S20" s="32" t="s">
        <v>645</v>
      </c>
      <c r="T20" s="32" t="s">
        <v>645</v>
      </c>
      <c r="U20" s="32" t="s">
        <v>645</v>
      </c>
      <c r="V20" s="32" t="s">
        <v>645</v>
      </c>
      <c r="W20" s="32" t="s">
        <v>645</v>
      </c>
      <c r="X20" s="32" t="s">
        <v>645</v>
      </c>
    </row>
    <row r="21" spans="1:24" ht="12.75">
      <c r="A21" s="30" t="s">
        <v>407</v>
      </c>
      <c r="B21" s="31" t="s">
        <v>406</v>
      </c>
      <c r="C21" s="116" t="s">
        <v>415</v>
      </c>
      <c r="D21" s="117"/>
      <c r="E21" s="32">
        <v>19960271</v>
      </c>
      <c r="F21" s="32" t="s">
        <v>645</v>
      </c>
      <c r="G21" s="32">
        <v>19960271</v>
      </c>
      <c r="H21" s="32" t="s">
        <v>645</v>
      </c>
      <c r="I21" s="32" t="s">
        <v>645</v>
      </c>
      <c r="J21" s="32" t="s">
        <v>645</v>
      </c>
      <c r="K21" s="32">
        <v>19960271</v>
      </c>
      <c r="L21" s="32" t="s">
        <v>645</v>
      </c>
      <c r="M21" s="32" t="s">
        <v>645</v>
      </c>
      <c r="N21" s="32" t="s">
        <v>645</v>
      </c>
      <c r="O21" s="32">
        <v>725900.23</v>
      </c>
      <c r="P21" s="32" t="s">
        <v>645</v>
      </c>
      <c r="Q21" s="32">
        <v>725900.23</v>
      </c>
      <c r="R21" s="32" t="s">
        <v>645</v>
      </c>
      <c r="S21" s="32" t="s">
        <v>645</v>
      </c>
      <c r="T21" s="32" t="s">
        <v>645</v>
      </c>
      <c r="U21" s="32">
        <v>725900.23</v>
      </c>
      <c r="V21" s="32" t="s">
        <v>645</v>
      </c>
      <c r="W21" s="32" t="s">
        <v>645</v>
      </c>
      <c r="X21" s="32" t="s">
        <v>645</v>
      </c>
    </row>
    <row r="22" spans="1:24" ht="33.75">
      <c r="A22" s="30" t="s">
        <v>416</v>
      </c>
      <c r="B22" s="31" t="s">
        <v>406</v>
      </c>
      <c r="C22" s="116" t="s">
        <v>417</v>
      </c>
      <c r="D22" s="117"/>
      <c r="E22" s="32">
        <v>1100700</v>
      </c>
      <c r="F22" s="32" t="s">
        <v>645</v>
      </c>
      <c r="G22" s="32">
        <v>1100700</v>
      </c>
      <c r="H22" s="32" t="s">
        <v>645</v>
      </c>
      <c r="I22" s="32" t="s">
        <v>645</v>
      </c>
      <c r="J22" s="32" t="s">
        <v>645</v>
      </c>
      <c r="K22" s="32">
        <v>1100700</v>
      </c>
      <c r="L22" s="32" t="s">
        <v>645</v>
      </c>
      <c r="M22" s="32" t="s">
        <v>645</v>
      </c>
      <c r="N22" s="32" t="s">
        <v>645</v>
      </c>
      <c r="O22" s="32">
        <v>43500</v>
      </c>
      <c r="P22" s="32" t="s">
        <v>645</v>
      </c>
      <c r="Q22" s="32">
        <v>43500</v>
      </c>
      <c r="R22" s="32" t="s">
        <v>645</v>
      </c>
      <c r="S22" s="32" t="s">
        <v>645</v>
      </c>
      <c r="T22" s="32" t="s">
        <v>645</v>
      </c>
      <c r="U22" s="32">
        <v>43500</v>
      </c>
      <c r="V22" s="32" t="s">
        <v>645</v>
      </c>
      <c r="W22" s="32" t="s">
        <v>645</v>
      </c>
      <c r="X22" s="32" t="s">
        <v>645</v>
      </c>
    </row>
    <row r="23" spans="1:24" ht="45">
      <c r="A23" s="30" t="s">
        <v>418</v>
      </c>
      <c r="B23" s="31" t="s">
        <v>406</v>
      </c>
      <c r="C23" s="116" t="s">
        <v>419</v>
      </c>
      <c r="D23" s="117"/>
      <c r="E23" s="32">
        <v>15247893</v>
      </c>
      <c r="F23" s="32" t="s">
        <v>645</v>
      </c>
      <c r="G23" s="32">
        <v>15247893</v>
      </c>
      <c r="H23" s="32" t="s">
        <v>645</v>
      </c>
      <c r="I23" s="32" t="s">
        <v>645</v>
      </c>
      <c r="J23" s="32" t="s">
        <v>645</v>
      </c>
      <c r="K23" s="32">
        <v>15247893</v>
      </c>
      <c r="L23" s="32" t="s">
        <v>645</v>
      </c>
      <c r="M23" s="32" t="s">
        <v>645</v>
      </c>
      <c r="N23" s="32" t="s">
        <v>645</v>
      </c>
      <c r="O23" s="32">
        <v>571600.23</v>
      </c>
      <c r="P23" s="32" t="s">
        <v>645</v>
      </c>
      <c r="Q23" s="32">
        <v>571600.23</v>
      </c>
      <c r="R23" s="32" t="s">
        <v>645</v>
      </c>
      <c r="S23" s="32" t="s">
        <v>645</v>
      </c>
      <c r="T23" s="32" t="s">
        <v>645</v>
      </c>
      <c r="U23" s="32">
        <v>571600.23</v>
      </c>
      <c r="V23" s="32" t="s">
        <v>645</v>
      </c>
      <c r="W23" s="32" t="s">
        <v>645</v>
      </c>
      <c r="X23" s="32" t="s">
        <v>645</v>
      </c>
    </row>
    <row r="24" spans="1:24" ht="33.75">
      <c r="A24" s="30" t="s">
        <v>420</v>
      </c>
      <c r="B24" s="31" t="s">
        <v>406</v>
      </c>
      <c r="C24" s="116" t="s">
        <v>421</v>
      </c>
      <c r="D24" s="117"/>
      <c r="E24" s="32">
        <v>3597878</v>
      </c>
      <c r="F24" s="32" t="s">
        <v>645</v>
      </c>
      <c r="G24" s="32">
        <v>3597878</v>
      </c>
      <c r="H24" s="32" t="s">
        <v>645</v>
      </c>
      <c r="I24" s="32" t="s">
        <v>645</v>
      </c>
      <c r="J24" s="32" t="s">
        <v>645</v>
      </c>
      <c r="K24" s="32">
        <v>3597878</v>
      </c>
      <c r="L24" s="32" t="s">
        <v>645</v>
      </c>
      <c r="M24" s="32" t="s">
        <v>645</v>
      </c>
      <c r="N24" s="32" t="s">
        <v>645</v>
      </c>
      <c r="O24" s="32">
        <v>110800</v>
      </c>
      <c r="P24" s="32" t="s">
        <v>645</v>
      </c>
      <c r="Q24" s="32">
        <v>110800</v>
      </c>
      <c r="R24" s="32" t="s">
        <v>645</v>
      </c>
      <c r="S24" s="32" t="s">
        <v>645</v>
      </c>
      <c r="T24" s="32" t="s">
        <v>645</v>
      </c>
      <c r="U24" s="32">
        <v>110800</v>
      </c>
      <c r="V24" s="32" t="s">
        <v>645</v>
      </c>
      <c r="W24" s="32" t="s">
        <v>645</v>
      </c>
      <c r="X24" s="32" t="s">
        <v>645</v>
      </c>
    </row>
    <row r="25" spans="1:24" ht="12.75">
      <c r="A25" s="30" t="s">
        <v>409</v>
      </c>
      <c r="B25" s="31" t="s">
        <v>406</v>
      </c>
      <c r="C25" s="116" t="s">
        <v>422</v>
      </c>
      <c r="D25" s="117"/>
      <c r="E25" s="32">
        <v>13800</v>
      </c>
      <c r="F25" s="32" t="s">
        <v>645</v>
      </c>
      <c r="G25" s="32">
        <v>13800</v>
      </c>
      <c r="H25" s="32" t="s">
        <v>645</v>
      </c>
      <c r="I25" s="32" t="s">
        <v>645</v>
      </c>
      <c r="J25" s="32" t="s">
        <v>645</v>
      </c>
      <c r="K25" s="32">
        <v>13800</v>
      </c>
      <c r="L25" s="32" t="s">
        <v>645</v>
      </c>
      <c r="M25" s="32" t="s">
        <v>645</v>
      </c>
      <c r="N25" s="32" t="s">
        <v>645</v>
      </c>
      <c r="O25" s="32" t="s">
        <v>645</v>
      </c>
      <c r="P25" s="32" t="s">
        <v>645</v>
      </c>
      <c r="Q25" s="32" t="s">
        <v>645</v>
      </c>
      <c r="R25" s="32" t="s">
        <v>645</v>
      </c>
      <c r="S25" s="32" t="s">
        <v>645</v>
      </c>
      <c r="T25" s="32" t="s">
        <v>645</v>
      </c>
      <c r="U25" s="32" t="s">
        <v>645</v>
      </c>
      <c r="V25" s="32" t="s">
        <v>645</v>
      </c>
      <c r="W25" s="32" t="s">
        <v>645</v>
      </c>
      <c r="X25" s="32" t="s">
        <v>645</v>
      </c>
    </row>
    <row r="26" spans="1:24" ht="12.75">
      <c r="A26" s="30" t="s">
        <v>407</v>
      </c>
      <c r="B26" s="31" t="s">
        <v>406</v>
      </c>
      <c r="C26" s="116" t="s">
        <v>423</v>
      </c>
      <c r="D26" s="117"/>
      <c r="E26" s="32">
        <v>832950</v>
      </c>
      <c r="F26" s="32" t="s">
        <v>645</v>
      </c>
      <c r="G26" s="32">
        <v>832950</v>
      </c>
      <c r="H26" s="32" t="s">
        <v>645</v>
      </c>
      <c r="I26" s="32" t="s">
        <v>645</v>
      </c>
      <c r="J26" s="32" t="s">
        <v>645</v>
      </c>
      <c r="K26" s="32">
        <v>832950</v>
      </c>
      <c r="L26" s="32" t="s">
        <v>645</v>
      </c>
      <c r="M26" s="32" t="s">
        <v>645</v>
      </c>
      <c r="N26" s="32" t="s">
        <v>645</v>
      </c>
      <c r="O26" s="32">
        <v>6574</v>
      </c>
      <c r="P26" s="32" t="s">
        <v>645</v>
      </c>
      <c r="Q26" s="32">
        <v>6574</v>
      </c>
      <c r="R26" s="32" t="s">
        <v>645</v>
      </c>
      <c r="S26" s="32" t="s">
        <v>645</v>
      </c>
      <c r="T26" s="32" t="s">
        <v>645</v>
      </c>
      <c r="U26" s="32">
        <v>6574</v>
      </c>
      <c r="V26" s="32" t="s">
        <v>645</v>
      </c>
      <c r="W26" s="32" t="s">
        <v>645</v>
      </c>
      <c r="X26" s="32" t="s">
        <v>645</v>
      </c>
    </row>
    <row r="27" spans="1:24" ht="45">
      <c r="A27" s="30" t="s">
        <v>424</v>
      </c>
      <c r="B27" s="31" t="s">
        <v>406</v>
      </c>
      <c r="C27" s="116" t="s">
        <v>425</v>
      </c>
      <c r="D27" s="117"/>
      <c r="E27" s="32">
        <v>20200</v>
      </c>
      <c r="F27" s="32" t="s">
        <v>645</v>
      </c>
      <c r="G27" s="32">
        <v>20200</v>
      </c>
      <c r="H27" s="32" t="s">
        <v>645</v>
      </c>
      <c r="I27" s="32" t="s">
        <v>645</v>
      </c>
      <c r="J27" s="32" t="s">
        <v>645</v>
      </c>
      <c r="K27" s="32">
        <v>20200</v>
      </c>
      <c r="L27" s="32" t="s">
        <v>645</v>
      </c>
      <c r="M27" s="32" t="s">
        <v>645</v>
      </c>
      <c r="N27" s="32" t="s">
        <v>645</v>
      </c>
      <c r="O27" s="32" t="s">
        <v>645</v>
      </c>
      <c r="P27" s="32" t="s">
        <v>645</v>
      </c>
      <c r="Q27" s="32" t="s">
        <v>645</v>
      </c>
      <c r="R27" s="32" t="s">
        <v>645</v>
      </c>
      <c r="S27" s="32" t="s">
        <v>645</v>
      </c>
      <c r="T27" s="32" t="s">
        <v>645</v>
      </c>
      <c r="U27" s="32" t="s">
        <v>645</v>
      </c>
      <c r="V27" s="32" t="s">
        <v>645</v>
      </c>
      <c r="W27" s="32" t="s">
        <v>645</v>
      </c>
      <c r="X27" s="32" t="s">
        <v>645</v>
      </c>
    </row>
    <row r="28" spans="1:24" ht="45">
      <c r="A28" s="30" t="s">
        <v>418</v>
      </c>
      <c r="B28" s="31" t="s">
        <v>406</v>
      </c>
      <c r="C28" s="116" t="s">
        <v>426</v>
      </c>
      <c r="D28" s="117"/>
      <c r="E28" s="32">
        <v>738160</v>
      </c>
      <c r="F28" s="32" t="s">
        <v>645</v>
      </c>
      <c r="G28" s="32">
        <v>738160</v>
      </c>
      <c r="H28" s="32" t="s">
        <v>645</v>
      </c>
      <c r="I28" s="32" t="s">
        <v>645</v>
      </c>
      <c r="J28" s="32" t="s">
        <v>645</v>
      </c>
      <c r="K28" s="32">
        <v>738160</v>
      </c>
      <c r="L28" s="32" t="s">
        <v>645</v>
      </c>
      <c r="M28" s="32" t="s">
        <v>645</v>
      </c>
      <c r="N28" s="32" t="s">
        <v>645</v>
      </c>
      <c r="O28" s="32">
        <v>6574</v>
      </c>
      <c r="P28" s="32" t="s">
        <v>645</v>
      </c>
      <c r="Q28" s="32">
        <v>6574</v>
      </c>
      <c r="R28" s="32" t="s">
        <v>645</v>
      </c>
      <c r="S28" s="32" t="s">
        <v>645</v>
      </c>
      <c r="T28" s="32" t="s">
        <v>645</v>
      </c>
      <c r="U28" s="32">
        <v>6574</v>
      </c>
      <c r="V28" s="32" t="s">
        <v>645</v>
      </c>
      <c r="W28" s="32" t="s">
        <v>645</v>
      </c>
      <c r="X28" s="32" t="s">
        <v>645</v>
      </c>
    </row>
    <row r="29" spans="1:24" ht="33.75">
      <c r="A29" s="30" t="s">
        <v>420</v>
      </c>
      <c r="B29" s="31" t="s">
        <v>406</v>
      </c>
      <c r="C29" s="116" t="s">
        <v>427</v>
      </c>
      <c r="D29" s="117"/>
      <c r="E29" s="32">
        <v>74590</v>
      </c>
      <c r="F29" s="32" t="s">
        <v>645</v>
      </c>
      <c r="G29" s="32">
        <v>74590</v>
      </c>
      <c r="H29" s="32" t="s">
        <v>645</v>
      </c>
      <c r="I29" s="32" t="s">
        <v>645</v>
      </c>
      <c r="J29" s="32" t="s">
        <v>645</v>
      </c>
      <c r="K29" s="32">
        <v>74590</v>
      </c>
      <c r="L29" s="32" t="s">
        <v>645</v>
      </c>
      <c r="M29" s="32" t="s">
        <v>645</v>
      </c>
      <c r="N29" s="32" t="s">
        <v>645</v>
      </c>
      <c r="O29" s="32" t="s">
        <v>645</v>
      </c>
      <c r="P29" s="32" t="s">
        <v>645</v>
      </c>
      <c r="Q29" s="32" t="s">
        <v>645</v>
      </c>
      <c r="R29" s="32" t="s">
        <v>645</v>
      </c>
      <c r="S29" s="32" t="s">
        <v>645</v>
      </c>
      <c r="T29" s="32" t="s">
        <v>645</v>
      </c>
      <c r="U29" s="32" t="s">
        <v>645</v>
      </c>
      <c r="V29" s="32" t="s">
        <v>645</v>
      </c>
      <c r="W29" s="32" t="s">
        <v>645</v>
      </c>
      <c r="X29" s="32" t="s">
        <v>645</v>
      </c>
    </row>
    <row r="30" spans="1:24" ht="12.75">
      <c r="A30" s="30" t="s">
        <v>407</v>
      </c>
      <c r="B30" s="31" t="s">
        <v>406</v>
      </c>
      <c r="C30" s="116" t="s">
        <v>428</v>
      </c>
      <c r="D30" s="117"/>
      <c r="E30" s="32">
        <v>5901074</v>
      </c>
      <c r="F30" s="32" t="s">
        <v>645</v>
      </c>
      <c r="G30" s="32">
        <v>5901074</v>
      </c>
      <c r="H30" s="32" t="s">
        <v>645</v>
      </c>
      <c r="I30" s="32" t="s">
        <v>645</v>
      </c>
      <c r="J30" s="32" t="s">
        <v>645</v>
      </c>
      <c r="K30" s="32">
        <v>5901074</v>
      </c>
      <c r="L30" s="32" t="s">
        <v>645</v>
      </c>
      <c r="M30" s="32" t="s">
        <v>645</v>
      </c>
      <c r="N30" s="32" t="s">
        <v>645</v>
      </c>
      <c r="O30" s="32">
        <v>103416.36</v>
      </c>
      <c r="P30" s="32" t="s">
        <v>645</v>
      </c>
      <c r="Q30" s="32">
        <v>103416.36</v>
      </c>
      <c r="R30" s="32" t="s">
        <v>645</v>
      </c>
      <c r="S30" s="32" t="s">
        <v>645</v>
      </c>
      <c r="T30" s="32" t="s">
        <v>645</v>
      </c>
      <c r="U30" s="32">
        <v>103416.36</v>
      </c>
      <c r="V30" s="32" t="s">
        <v>645</v>
      </c>
      <c r="W30" s="32" t="s">
        <v>645</v>
      </c>
      <c r="X30" s="32" t="s">
        <v>645</v>
      </c>
    </row>
    <row r="31" spans="1:24" ht="33.75">
      <c r="A31" s="30" t="s">
        <v>416</v>
      </c>
      <c r="B31" s="31" t="s">
        <v>406</v>
      </c>
      <c r="C31" s="116" t="s">
        <v>429</v>
      </c>
      <c r="D31" s="117"/>
      <c r="E31" s="32">
        <v>257600</v>
      </c>
      <c r="F31" s="32" t="s">
        <v>645</v>
      </c>
      <c r="G31" s="32">
        <v>257600</v>
      </c>
      <c r="H31" s="32" t="s">
        <v>645</v>
      </c>
      <c r="I31" s="32" t="s">
        <v>645</v>
      </c>
      <c r="J31" s="32" t="s">
        <v>645</v>
      </c>
      <c r="K31" s="32">
        <v>257600</v>
      </c>
      <c r="L31" s="32" t="s">
        <v>645</v>
      </c>
      <c r="M31" s="32" t="s">
        <v>645</v>
      </c>
      <c r="N31" s="32" t="s">
        <v>645</v>
      </c>
      <c r="O31" s="32" t="s">
        <v>645</v>
      </c>
      <c r="P31" s="32" t="s">
        <v>645</v>
      </c>
      <c r="Q31" s="32" t="s">
        <v>645</v>
      </c>
      <c r="R31" s="32" t="s">
        <v>645</v>
      </c>
      <c r="S31" s="32" t="s">
        <v>645</v>
      </c>
      <c r="T31" s="32" t="s">
        <v>645</v>
      </c>
      <c r="U31" s="32" t="s">
        <v>645</v>
      </c>
      <c r="V31" s="32" t="s">
        <v>645</v>
      </c>
      <c r="W31" s="32" t="s">
        <v>645</v>
      </c>
      <c r="X31" s="32" t="s">
        <v>645</v>
      </c>
    </row>
    <row r="32" spans="1:24" ht="45">
      <c r="A32" s="30" t="s">
        <v>418</v>
      </c>
      <c r="B32" s="31" t="s">
        <v>406</v>
      </c>
      <c r="C32" s="116" t="s">
        <v>430</v>
      </c>
      <c r="D32" s="117"/>
      <c r="E32" s="32">
        <v>4552720</v>
      </c>
      <c r="F32" s="32" t="s">
        <v>645</v>
      </c>
      <c r="G32" s="32">
        <v>4552720</v>
      </c>
      <c r="H32" s="32" t="s">
        <v>645</v>
      </c>
      <c r="I32" s="32" t="s">
        <v>645</v>
      </c>
      <c r="J32" s="32" t="s">
        <v>645</v>
      </c>
      <c r="K32" s="32">
        <v>4552720</v>
      </c>
      <c r="L32" s="32" t="s">
        <v>645</v>
      </c>
      <c r="M32" s="32" t="s">
        <v>645</v>
      </c>
      <c r="N32" s="32" t="s">
        <v>645</v>
      </c>
      <c r="O32" s="32" t="s">
        <v>645</v>
      </c>
      <c r="P32" s="32" t="s">
        <v>645</v>
      </c>
      <c r="Q32" s="32" t="s">
        <v>645</v>
      </c>
      <c r="R32" s="32" t="s">
        <v>645</v>
      </c>
      <c r="S32" s="32" t="s">
        <v>645</v>
      </c>
      <c r="T32" s="32" t="s">
        <v>645</v>
      </c>
      <c r="U32" s="32" t="s">
        <v>645</v>
      </c>
      <c r="V32" s="32" t="s">
        <v>645</v>
      </c>
      <c r="W32" s="32" t="s">
        <v>645</v>
      </c>
      <c r="X32" s="32" t="s">
        <v>645</v>
      </c>
    </row>
    <row r="33" spans="1:24" ht="33.75">
      <c r="A33" s="30" t="s">
        <v>420</v>
      </c>
      <c r="B33" s="31" t="s">
        <v>406</v>
      </c>
      <c r="C33" s="116" t="s">
        <v>431</v>
      </c>
      <c r="D33" s="117"/>
      <c r="E33" s="32">
        <v>1086554</v>
      </c>
      <c r="F33" s="32" t="s">
        <v>645</v>
      </c>
      <c r="G33" s="32">
        <v>1086554</v>
      </c>
      <c r="H33" s="32" t="s">
        <v>645</v>
      </c>
      <c r="I33" s="32" t="s">
        <v>645</v>
      </c>
      <c r="J33" s="32" t="s">
        <v>645</v>
      </c>
      <c r="K33" s="32">
        <v>1086554</v>
      </c>
      <c r="L33" s="32" t="s">
        <v>645</v>
      </c>
      <c r="M33" s="32" t="s">
        <v>645</v>
      </c>
      <c r="N33" s="32" t="s">
        <v>645</v>
      </c>
      <c r="O33" s="32">
        <v>103416.36</v>
      </c>
      <c r="P33" s="32" t="s">
        <v>645</v>
      </c>
      <c r="Q33" s="32">
        <v>103416.36</v>
      </c>
      <c r="R33" s="32" t="s">
        <v>645</v>
      </c>
      <c r="S33" s="32" t="s">
        <v>645</v>
      </c>
      <c r="T33" s="32" t="s">
        <v>645</v>
      </c>
      <c r="U33" s="32">
        <v>103416.36</v>
      </c>
      <c r="V33" s="32" t="s">
        <v>645</v>
      </c>
      <c r="W33" s="32" t="s">
        <v>645</v>
      </c>
      <c r="X33" s="32" t="s">
        <v>645</v>
      </c>
    </row>
    <row r="34" spans="1:24" ht="12.75">
      <c r="A34" s="30" t="s">
        <v>409</v>
      </c>
      <c r="B34" s="31" t="s">
        <v>406</v>
      </c>
      <c r="C34" s="116" t="s">
        <v>432</v>
      </c>
      <c r="D34" s="117"/>
      <c r="E34" s="32">
        <v>4200</v>
      </c>
      <c r="F34" s="32" t="s">
        <v>645</v>
      </c>
      <c r="G34" s="32">
        <v>4200</v>
      </c>
      <c r="H34" s="32" t="s">
        <v>645</v>
      </c>
      <c r="I34" s="32" t="s">
        <v>645</v>
      </c>
      <c r="J34" s="32" t="s">
        <v>645</v>
      </c>
      <c r="K34" s="32">
        <v>4200</v>
      </c>
      <c r="L34" s="32" t="s">
        <v>645</v>
      </c>
      <c r="M34" s="32" t="s">
        <v>645</v>
      </c>
      <c r="N34" s="32" t="s">
        <v>645</v>
      </c>
      <c r="O34" s="32" t="s">
        <v>645</v>
      </c>
      <c r="P34" s="32" t="s">
        <v>645</v>
      </c>
      <c r="Q34" s="32" t="s">
        <v>645</v>
      </c>
      <c r="R34" s="32" t="s">
        <v>645</v>
      </c>
      <c r="S34" s="32" t="s">
        <v>645</v>
      </c>
      <c r="T34" s="32" t="s">
        <v>645</v>
      </c>
      <c r="U34" s="32" t="s">
        <v>645</v>
      </c>
      <c r="V34" s="32" t="s">
        <v>645</v>
      </c>
      <c r="W34" s="32" t="s">
        <v>645</v>
      </c>
      <c r="X34" s="32" t="s">
        <v>645</v>
      </c>
    </row>
    <row r="35" spans="1:24" ht="12.75">
      <c r="A35" s="30" t="s">
        <v>407</v>
      </c>
      <c r="B35" s="31" t="s">
        <v>406</v>
      </c>
      <c r="C35" s="116" t="s">
        <v>433</v>
      </c>
      <c r="D35" s="117"/>
      <c r="E35" s="32">
        <v>5017561</v>
      </c>
      <c r="F35" s="32" t="s">
        <v>645</v>
      </c>
      <c r="G35" s="32">
        <v>5017561</v>
      </c>
      <c r="H35" s="32" t="s">
        <v>645</v>
      </c>
      <c r="I35" s="32" t="s">
        <v>645</v>
      </c>
      <c r="J35" s="32" t="s">
        <v>645</v>
      </c>
      <c r="K35" s="32">
        <v>5017561</v>
      </c>
      <c r="L35" s="32" t="s">
        <v>645</v>
      </c>
      <c r="M35" s="32" t="s">
        <v>645</v>
      </c>
      <c r="N35" s="32" t="s">
        <v>645</v>
      </c>
      <c r="O35" s="32" t="s">
        <v>645</v>
      </c>
      <c r="P35" s="32" t="s">
        <v>645</v>
      </c>
      <c r="Q35" s="32" t="s">
        <v>645</v>
      </c>
      <c r="R35" s="32" t="s">
        <v>645</v>
      </c>
      <c r="S35" s="32" t="s">
        <v>645</v>
      </c>
      <c r="T35" s="32" t="s">
        <v>645</v>
      </c>
      <c r="U35" s="32" t="s">
        <v>645</v>
      </c>
      <c r="V35" s="32" t="s">
        <v>645</v>
      </c>
      <c r="W35" s="32" t="s">
        <v>645</v>
      </c>
      <c r="X35" s="32" t="s">
        <v>645</v>
      </c>
    </row>
    <row r="36" spans="1:24" ht="45">
      <c r="A36" s="30" t="s">
        <v>424</v>
      </c>
      <c r="B36" s="31" t="s">
        <v>406</v>
      </c>
      <c r="C36" s="116" t="s">
        <v>434</v>
      </c>
      <c r="D36" s="117"/>
      <c r="E36" s="32">
        <v>14500</v>
      </c>
      <c r="F36" s="32" t="s">
        <v>645</v>
      </c>
      <c r="G36" s="32">
        <v>14500</v>
      </c>
      <c r="H36" s="32" t="s">
        <v>645</v>
      </c>
      <c r="I36" s="32" t="s">
        <v>645</v>
      </c>
      <c r="J36" s="32" t="s">
        <v>645</v>
      </c>
      <c r="K36" s="32">
        <v>14500</v>
      </c>
      <c r="L36" s="32" t="s">
        <v>645</v>
      </c>
      <c r="M36" s="32" t="s">
        <v>645</v>
      </c>
      <c r="N36" s="32" t="s">
        <v>645</v>
      </c>
      <c r="O36" s="32" t="s">
        <v>645</v>
      </c>
      <c r="P36" s="32" t="s">
        <v>645</v>
      </c>
      <c r="Q36" s="32" t="s">
        <v>645</v>
      </c>
      <c r="R36" s="32" t="s">
        <v>645</v>
      </c>
      <c r="S36" s="32" t="s">
        <v>645</v>
      </c>
      <c r="T36" s="32" t="s">
        <v>645</v>
      </c>
      <c r="U36" s="32" t="s">
        <v>645</v>
      </c>
      <c r="V36" s="32" t="s">
        <v>645</v>
      </c>
      <c r="W36" s="32" t="s">
        <v>645</v>
      </c>
      <c r="X36" s="32" t="s">
        <v>645</v>
      </c>
    </row>
    <row r="37" spans="1:24" ht="45">
      <c r="A37" s="30" t="s">
        <v>418</v>
      </c>
      <c r="B37" s="31" t="s">
        <v>406</v>
      </c>
      <c r="C37" s="116" t="s">
        <v>435</v>
      </c>
      <c r="D37" s="117"/>
      <c r="E37" s="32">
        <v>2592577</v>
      </c>
      <c r="F37" s="32" t="s">
        <v>645</v>
      </c>
      <c r="G37" s="32">
        <v>2592577</v>
      </c>
      <c r="H37" s="32" t="s">
        <v>645</v>
      </c>
      <c r="I37" s="32" t="s">
        <v>645</v>
      </c>
      <c r="J37" s="32" t="s">
        <v>645</v>
      </c>
      <c r="K37" s="32">
        <v>2592577</v>
      </c>
      <c r="L37" s="32" t="s">
        <v>645</v>
      </c>
      <c r="M37" s="32" t="s">
        <v>645</v>
      </c>
      <c r="N37" s="32" t="s">
        <v>645</v>
      </c>
      <c r="O37" s="32" t="s">
        <v>645</v>
      </c>
      <c r="P37" s="32" t="s">
        <v>645</v>
      </c>
      <c r="Q37" s="32" t="s">
        <v>645</v>
      </c>
      <c r="R37" s="32" t="s">
        <v>645</v>
      </c>
      <c r="S37" s="32" t="s">
        <v>645</v>
      </c>
      <c r="T37" s="32" t="s">
        <v>645</v>
      </c>
      <c r="U37" s="32" t="s">
        <v>645</v>
      </c>
      <c r="V37" s="32" t="s">
        <v>645</v>
      </c>
      <c r="W37" s="32" t="s">
        <v>645</v>
      </c>
      <c r="X37" s="32" t="s">
        <v>645</v>
      </c>
    </row>
    <row r="38" spans="1:24" ht="33.75">
      <c r="A38" s="30" t="s">
        <v>420</v>
      </c>
      <c r="B38" s="31" t="s">
        <v>406</v>
      </c>
      <c r="C38" s="116" t="s">
        <v>436</v>
      </c>
      <c r="D38" s="117"/>
      <c r="E38" s="32">
        <v>390619</v>
      </c>
      <c r="F38" s="32" t="s">
        <v>645</v>
      </c>
      <c r="G38" s="32">
        <v>390619</v>
      </c>
      <c r="H38" s="32" t="s">
        <v>645</v>
      </c>
      <c r="I38" s="32" t="s">
        <v>645</v>
      </c>
      <c r="J38" s="32" t="s">
        <v>645</v>
      </c>
      <c r="K38" s="32">
        <v>390619</v>
      </c>
      <c r="L38" s="32" t="s">
        <v>645</v>
      </c>
      <c r="M38" s="32" t="s">
        <v>645</v>
      </c>
      <c r="N38" s="32" t="s">
        <v>645</v>
      </c>
      <c r="O38" s="32" t="s">
        <v>645</v>
      </c>
      <c r="P38" s="32" t="s">
        <v>645</v>
      </c>
      <c r="Q38" s="32" t="s">
        <v>645</v>
      </c>
      <c r="R38" s="32" t="s">
        <v>645</v>
      </c>
      <c r="S38" s="32" t="s">
        <v>645</v>
      </c>
      <c r="T38" s="32" t="s">
        <v>645</v>
      </c>
      <c r="U38" s="32" t="s">
        <v>645</v>
      </c>
      <c r="V38" s="32" t="s">
        <v>645</v>
      </c>
      <c r="W38" s="32" t="s">
        <v>645</v>
      </c>
      <c r="X38" s="32" t="s">
        <v>645</v>
      </c>
    </row>
    <row r="39" spans="1:24" ht="12.75">
      <c r="A39" s="30" t="s">
        <v>409</v>
      </c>
      <c r="B39" s="31" t="s">
        <v>406</v>
      </c>
      <c r="C39" s="116" t="s">
        <v>437</v>
      </c>
      <c r="D39" s="117"/>
      <c r="E39" s="32">
        <v>2019865</v>
      </c>
      <c r="F39" s="32" t="s">
        <v>645</v>
      </c>
      <c r="G39" s="32">
        <v>2019865</v>
      </c>
      <c r="H39" s="32" t="s">
        <v>645</v>
      </c>
      <c r="I39" s="32" t="s">
        <v>645</v>
      </c>
      <c r="J39" s="32" t="s">
        <v>645</v>
      </c>
      <c r="K39" s="32">
        <v>2019865</v>
      </c>
      <c r="L39" s="32" t="s">
        <v>645</v>
      </c>
      <c r="M39" s="32" t="s">
        <v>645</v>
      </c>
      <c r="N39" s="32" t="s">
        <v>645</v>
      </c>
      <c r="O39" s="32" t="s">
        <v>645</v>
      </c>
      <c r="P39" s="32" t="s">
        <v>645</v>
      </c>
      <c r="Q39" s="32" t="s">
        <v>645</v>
      </c>
      <c r="R39" s="32" t="s">
        <v>645</v>
      </c>
      <c r="S39" s="32" t="s">
        <v>645</v>
      </c>
      <c r="T39" s="32" t="s">
        <v>645</v>
      </c>
      <c r="U39" s="32" t="s">
        <v>645</v>
      </c>
      <c r="V39" s="32" t="s">
        <v>645</v>
      </c>
      <c r="W39" s="32" t="s">
        <v>645</v>
      </c>
      <c r="X39" s="32" t="s">
        <v>645</v>
      </c>
    </row>
    <row r="40" spans="1:24" ht="12.75">
      <c r="A40" s="30" t="s">
        <v>407</v>
      </c>
      <c r="B40" s="31" t="s">
        <v>406</v>
      </c>
      <c r="C40" s="116" t="s">
        <v>438</v>
      </c>
      <c r="D40" s="117"/>
      <c r="E40" s="32">
        <v>135440</v>
      </c>
      <c r="F40" s="32" t="s">
        <v>645</v>
      </c>
      <c r="G40" s="32">
        <v>135440</v>
      </c>
      <c r="H40" s="32" t="s">
        <v>645</v>
      </c>
      <c r="I40" s="32" t="s">
        <v>645</v>
      </c>
      <c r="J40" s="32" t="s">
        <v>645</v>
      </c>
      <c r="K40" s="32">
        <v>135440</v>
      </c>
      <c r="L40" s="32" t="s">
        <v>645</v>
      </c>
      <c r="M40" s="32" t="s">
        <v>645</v>
      </c>
      <c r="N40" s="32" t="s">
        <v>645</v>
      </c>
      <c r="O40" s="32">
        <v>26354</v>
      </c>
      <c r="P40" s="32" t="s">
        <v>645</v>
      </c>
      <c r="Q40" s="32">
        <v>26354</v>
      </c>
      <c r="R40" s="32" t="s">
        <v>645</v>
      </c>
      <c r="S40" s="32" t="s">
        <v>645</v>
      </c>
      <c r="T40" s="32" t="s">
        <v>645</v>
      </c>
      <c r="U40" s="32">
        <v>26354</v>
      </c>
      <c r="V40" s="32" t="s">
        <v>645</v>
      </c>
      <c r="W40" s="32" t="s">
        <v>645</v>
      </c>
      <c r="X40" s="32" t="s">
        <v>645</v>
      </c>
    </row>
    <row r="41" spans="1:24" ht="45">
      <c r="A41" s="30" t="s">
        <v>418</v>
      </c>
      <c r="B41" s="31" t="s">
        <v>406</v>
      </c>
      <c r="C41" s="116" t="s">
        <v>439</v>
      </c>
      <c r="D41" s="117"/>
      <c r="E41" s="32">
        <v>20000</v>
      </c>
      <c r="F41" s="32" t="s">
        <v>645</v>
      </c>
      <c r="G41" s="32">
        <v>20000</v>
      </c>
      <c r="H41" s="32" t="s">
        <v>645</v>
      </c>
      <c r="I41" s="32" t="s">
        <v>645</v>
      </c>
      <c r="J41" s="32" t="s">
        <v>645</v>
      </c>
      <c r="K41" s="32">
        <v>20000</v>
      </c>
      <c r="L41" s="32" t="s">
        <v>645</v>
      </c>
      <c r="M41" s="32" t="s">
        <v>645</v>
      </c>
      <c r="N41" s="32" t="s">
        <v>645</v>
      </c>
      <c r="O41" s="32">
        <v>3141</v>
      </c>
      <c r="P41" s="32" t="s">
        <v>645</v>
      </c>
      <c r="Q41" s="32">
        <v>3141</v>
      </c>
      <c r="R41" s="32" t="s">
        <v>645</v>
      </c>
      <c r="S41" s="32" t="s">
        <v>645</v>
      </c>
      <c r="T41" s="32" t="s">
        <v>645</v>
      </c>
      <c r="U41" s="32">
        <v>3141</v>
      </c>
      <c r="V41" s="32" t="s">
        <v>645</v>
      </c>
      <c r="W41" s="32" t="s">
        <v>645</v>
      </c>
      <c r="X41" s="32" t="s">
        <v>645</v>
      </c>
    </row>
    <row r="42" spans="1:24" ht="12.75">
      <c r="A42" s="30" t="s">
        <v>409</v>
      </c>
      <c r="B42" s="31" t="s">
        <v>406</v>
      </c>
      <c r="C42" s="116" t="s">
        <v>440</v>
      </c>
      <c r="D42" s="117"/>
      <c r="E42" s="32">
        <v>115440</v>
      </c>
      <c r="F42" s="32" t="s">
        <v>645</v>
      </c>
      <c r="G42" s="32">
        <v>115440</v>
      </c>
      <c r="H42" s="32" t="s">
        <v>645</v>
      </c>
      <c r="I42" s="32" t="s">
        <v>645</v>
      </c>
      <c r="J42" s="32" t="s">
        <v>645</v>
      </c>
      <c r="K42" s="32">
        <v>115440</v>
      </c>
      <c r="L42" s="32" t="s">
        <v>645</v>
      </c>
      <c r="M42" s="32" t="s">
        <v>645</v>
      </c>
      <c r="N42" s="32" t="s">
        <v>645</v>
      </c>
      <c r="O42" s="32">
        <v>23213</v>
      </c>
      <c r="P42" s="32" t="s">
        <v>645</v>
      </c>
      <c r="Q42" s="32">
        <v>23213</v>
      </c>
      <c r="R42" s="32" t="s">
        <v>645</v>
      </c>
      <c r="S42" s="32" t="s">
        <v>645</v>
      </c>
      <c r="T42" s="32" t="s">
        <v>645</v>
      </c>
      <c r="U42" s="32">
        <v>23213</v>
      </c>
      <c r="V42" s="32" t="s">
        <v>645</v>
      </c>
      <c r="W42" s="32" t="s">
        <v>645</v>
      </c>
      <c r="X42" s="32" t="s">
        <v>645</v>
      </c>
    </row>
    <row r="43" spans="1:24" ht="12.75">
      <c r="A43" s="30" t="s">
        <v>407</v>
      </c>
      <c r="B43" s="31" t="s">
        <v>406</v>
      </c>
      <c r="C43" s="116" t="s">
        <v>441</v>
      </c>
      <c r="D43" s="117"/>
      <c r="E43" s="32">
        <v>1040560</v>
      </c>
      <c r="F43" s="32" t="s">
        <v>645</v>
      </c>
      <c r="G43" s="32">
        <v>1040560</v>
      </c>
      <c r="H43" s="32" t="s">
        <v>645</v>
      </c>
      <c r="I43" s="32" t="s">
        <v>645</v>
      </c>
      <c r="J43" s="32" t="s">
        <v>645</v>
      </c>
      <c r="K43" s="32">
        <v>1040560</v>
      </c>
      <c r="L43" s="32" t="s">
        <v>645</v>
      </c>
      <c r="M43" s="32" t="s">
        <v>645</v>
      </c>
      <c r="N43" s="32" t="s">
        <v>645</v>
      </c>
      <c r="O43" s="32" t="s">
        <v>645</v>
      </c>
      <c r="P43" s="32" t="s">
        <v>645</v>
      </c>
      <c r="Q43" s="32" t="s">
        <v>645</v>
      </c>
      <c r="R43" s="32" t="s">
        <v>645</v>
      </c>
      <c r="S43" s="32" t="s">
        <v>645</v>
      </c>
      <c r="T43" s="32" t="s">
        <v>645</v>
      </c>
      <c r="U43" s="32" t="s">
        <v>645</v>
      </c>
      <c r="V43" s="32" t="s">
        <v>645</v>
      </c>
      <c r="W43" s="32" t="s">
        <v>645</v>
      </c>
      <c r="X43" s="32" t="s">
        <v>645</v>
      </c>
    </row>
    <row r="44" spans="1:24" ht="12.75">
      <c r="A44" s="30" t="s">
        <v>442</v>
      </c>
      <c r="B44" s="31" t="s">
        <v>406</v>
      </c>
      <c r="C44" s="116" t="s">
        <v>443</v>
      </c>
      <c r="D44" s="117"/>
      <c r="E44" s="32">
        <v>810560</v>
      </c>
      <c r="F44" s="32" t="s">
        <v>645</v>
      </c>
      <c r="G44" s="32">
        <v>810560</v>
      </c>
      <c r="H44" s="32" t="s">
        <v>645</v>
      </c>
      <c r="I44" s="32" t="s">
        <v>645</v>
      </c>
      <c r="J44" s="32" t="s">
        <v>645</v>
      </c>
      <c r="K44" s="32">
        <v>810560</v>
      </c>
      <c r="L44" s="32" t="s">
        <v>645</v>
      </c>
      <c r="M44" s="32" t="s">
        <v>645</v>
      </c>
      <c r="N44" s="32" t="s">
        <v>645</v>
      </c>
      <c r="O44" s="32" t="s">
        <v>645</v>
      </c>
      <c r="P44" s="32" t="s">
        <v>645</v>
      </c>
      <c r="Q44" s="32" t="s">
        <v>645</v>
      </c>
      <c r="R44" s="32" t="s">
        <v>645</v>
      </c>
      <c r="S44" s="32" t="s">
        <v>645</v>
      </c>
      <c r="T44" s="32" t="s">
        <v>645</v>
      </c>
      <c r="U44" s="32" t="s">
        <v>645</v>
      </c>
      <c r="V44" s="32" t="s">
        <v>645</v>
      </c>
      <c r="W44" s="32" t="s">
        <v>645</v>
      </c>
      <c r="X44" s="32" t="s">
        <v>645</v>
      </c>
    </row>
    <row r="45" spans="1:24" ht="12.75">
      <c r="A45" s="30" t="s">
        <v>409</v>
      </c>
      <c r="B45" s="31" t="s">
        <v>406</v>
      </c>
      <c r="C45" s="116" t="s">
        <v>444</v>
      </c>
      <c r="D45" s="117"/>
      <c r="E45" s="32">
        <v>230000</v>
      </c>
      <c r="F45" s="32" t="s">
        <v>645</v>
      </c>
      <c r="G45" s="32">
        <v>230000</v>
      </c>
      <c r="H45" s="32" t="s">
        <v>645</v>
      </c>
      <c r="I45" s="32" t="s">
        <v>645</v>
      </c>
      <c r="J45" s="32" t="s">
        <v>645</v>
      </c>
      <c r="K45" s="32">
        <v>230000</v>
      </c>
      <c r="L45" s="32" t="s">
        <v>645</v>
      </c>
      <c r="M45" s="32" t="s">
        <v>645</v>
      </c>
      <c r="N45" s="32" t="s">
        <v>645</v>
      </c>
      <c r="O45" s="32" t="s">
        <v>645</v>
      </c>
      <c r="P45" s="32" t="s">
        <v>645</v>
      </c>
      <c r="Q45" s="32" t="s">
        <v>645</v>
      </c>
      <c r="R45" s="32" t="s">
        <v>645</v>
      </c>
      <c r="S45" s="32" t="s">
        <v>645</v>
      </c>
      <c r="T45" s="32" t="s">
        <v>645</v>
      </c>
      <c r="U45" s="32" t="s">
        <v>645</v>
      </c>
      <c r="V45" s="32" t="s">
        <v>645</v>
      </c>
      <c r="W45" s="32" t="s">
        <v>645</v>
      </c>
      <c r="X45" s="32" t="s">
        <v>645</v>
      </c>
    </row>
    <row r="46" spans="1:24" ht="12.75">
      <c r="A46" s="30" t="s">
        <v>445</v>
      </c>
      <c r="B46" s="31" t="s">
        <v>406</v>
      </c>
      <c r="C46" s="116" t="s">
        <v>446</v>
      </c>
      <c r="D46" s="117"/>
      <c r="E46" s="32">
        <v>235000</v>
      </c>
      <c r="F46" s="32" t="s">
        <v>645</v>
      </c>
      <c r="G46" s="32">
        <v>235000</v>
      </c>
      <c r="H46" s="32" t="s">
        <v>645</v>
      </c>
      <c r="I46" s="32" t="s">
        <v>645</v>
      </c>
      <c r="J46" s="32" t="s">
        <v>645</v>
      </c>
      <c r="K46" s="32">
        <v>235000</v>
      </c>
      <c r="L46" s="32" t="s">
        <v>645</v>
      </c>
      <c r="M46" s="32" t="s">
        <v>645</v>
      </c>
      <c r="N46" s="32" t="s">
        <v>645</v>
      </c>
      <c r="O46" s="32" t="s">
        <v>645</v>
      </c>
      <c r="P46" s="32" t="s">
        <v>645</v>
      </c>
      <c r="Q46" s="32" t="s">
        <v>645</v>
      </c>
      <c r="R46" s="32" t="s">
        <v>645</v>
      </c>
      <c r="S46" s="32" t="s">
        <v>645</v>
      </c>
      <c r="T46" s="32" t="s">
        <v>645</v>
      </c>
      <c r="U46" s="32" t="s">
        <v>645</v>
      </c>
      <c r="V46" s="32" t="s">
        <v>645</v>
      </c>
      <c r="W46" s="32" t="s">
        <v>645</v>
      </c>
      <c r="X46" s="32" t="s">
        <v>645</v>
      </c>
    </row>
    <row r="47" spans="1:24" ht="12.75">
      <c r="A47" s="30" t="s">
        <v>447</v>
      </c>
      <c r="B47" s="31" t="s">
        <v>406</v>
      </c>
      <c r="C47" s="116" t="s">
        <v>448</v>
      </c>
      <c r="D47" s="117"/>
      <c r="E47" s="32">
        <v>235000</v>
      </c>
      <c r="F47" s="32" t="s">
        <v>645</v>
      </c>
      <c r="G47" s="32">
        <v>235000</v>
      </c>
      <c r="H47" s="32" t="s">
        <v>645</v>
      </c>
      <c r="I47" s="32" t="s">
        <v>645</v>
      </c>
      <c r="J47" s="32" t="s">
        <v>645</v>
      </c>
      <c r="K47" s="32">
        <v>235000</v>
      </c>
      <c r="L47" s="32" t="s">
        <v>645</v>
      </c>
      <c r="M47" s="32" t="s">
        <v>645</v>
      </c>
      <c r="N47" s="32" t="s">
        <v>645</v>
      </c>
      <c r="O47" s="32" t="s">
        <v>645</v>
      </c>
      <c r="P47" s="32" t="s">
        <v>645</v>
      </c>
      <c r="Q47" s="32" t="s">
        <v>645</v>
      </c>
      <c r="R47" s="32" t="s">
        <v>645</v>
      </c>
      <c r="S47" s="32" t="s">
        <v>645</v>
      </c>
      <c r="T47" s="32" t="s">
        <v>645</v>
      </c>
      <c r="U47" s="32" t="s">
        <v>645</v>
      </c>
      <c r="V47" s="32" t="s">
        <v>645</v>
      </c>
      <c r="W47" s="32" t="s">
        <v>645</v>
      </c>
      <c r="X47" s="32" t="s">
        <v>645</v>
      </c>
    </row>
    <row r="48" spans="1:24" ht="12.75">
      <c r="A48" s="30" t="s">
        <v>445</v>
      </c>
      <c r="B48" s="31" t="s">
        <v>406</v>
      </c>
      <c r="C48" s="116" t="s">
        <v>449</v>
      </c>
      <c r="D48" s="117"/>
      <c r="E48" s="32">
        <v>9700</v>
      </c>
      <c r="F48" s="32" t="s">
        <v>645</v>
      </c>
      <c r="G48" s="32">
        <v>9700</v>
      </c>
      <c r="H48" s="32" t="s">
        <v>645</v>
      </c>
      <c r="I48" s="32" t="s">
        <v>645</v>
      </c>
      <c r="J48" s="32" t="s">
        <v>645</v>
      </c>
      <c r="K48" s="32">
        <v>9700</v>
      </c>
      <c r="L48" s="32" t="s">
        <v>645</v>
      </c>
      <c r="M48" s="32" t="s">
        <v>645</v>
      </c>
      <c r="N48" s="32" t="s">
        <v>645</v>
      </c>
      <c r="O48" s="32" t="s">
        <v>645</v>
      </c>
      <c r="P48" s="32" t="s">
        <v>645</v>
      </c>
      <c r="Q48" s="32" t="s">
        <v>645</v>
      </c>
      <c r="R48" s="32" t="s">
        <v>645</v>
      </c>
      <c r="S48" s="32" t="s">
        <v>645</v>
      </c>
      <c r="T48" s="32" t="s">
        <v>645</v>
      </c>
      <c r="U48" s="32" t="s">
        <v>645</v>
      </c>
      <c r="V48" s="32" t="s">
        <v>645</v>
      </c>
      <c r="W48" s="32" t="s">
        <v>645</v>
      </c>
      <c r="X48" s="32" t="s">
        <v>645</v>
      </c>
    </row>
    <row r="49" spans="1:24" ht="12.75">
      <c r="A49" s="30" t="s">
        <v>447</v>
      </c>
      <c r="B49" s="31" t="s">
        <v>406</v>
      </c>
      <c r="C49" s="116" t="s">
        <v>450</v>
      </c>
      <c r="D49" s="117"/>
      <c r="E49" s="32">
        <v>9700</v>
      </c>
      <c r="F49" s="32" t="s">
        <v>645</v>
      </c>
      <c r="G49" s="32">
        <v>9700</v>
      </c>
      <c r="H49" s="32" t="s">
        <v>645</v>
      </c>
      <c r="I49" s="32" t="s">
        <v>645</v>
      </c>
      <c r="J49" s="32" t="s">
        <v>645</v>
      </c>
      <c r="K49" s="32">
        <v>9700</v>
      </c>
      <c r="L49" s="32" t="s">
        <v>645</v>
      </c>
      <c r="M49" s="32" t="s">
        <v>645</v>
      </c>
      <c r="N49" s="32" t="s">
        <v>645</v>
      </c>
      <c r="O49" s="32" t="s">
        <v>645</v>
      </c>
      <c r="P49" s="32" t="s">
        <v>645</v>
      </c>
      <c r="Q49" s="32" t="s">
        <v>645</v>
      </c>
      <c r="R49" s="32" t="s">
        <v>645</v>
      </c>
      <c r="S49" s="32" t="s">
        <v>645</v>
      </c>
      <c r="T49" s="32" t="s">
        <v>645</v>
      </c>
      <c r="U49" s="32" t="s">
        <v>645</v>
      </c>
      <c r="V49" s="32" t="s">
        <v>645</v>
      </c>
      <c r="W49" s="32" t="s">
        <v>645</v>
      </c>
      <c r="X49" s="32" t="s">
        <v>645</v>
      </c>
    </row>
    <row r="50" spans="1:24" ht="12.75">
      <c r="A50" s="30" t="s">
        <v>445</v>
      </c>
      <c r="B50" s="31" t="s">
        <v>406</v>
      </c>
      <c r="C50" s="116" t="s">
        <v>451</v>
      </c>
      <c r="D50" s="117"/>
      <c r="E50" s="32">
        <v>71000</v>
      </c>
      <c r="F50" s="32" t="s">
        <v>645</v>
      </c>
      <c r="G50" s="32">
        <v>71000</v>
      </c>
      <c r="H50" s="32" t="s">
        <v>645</v>
      </c>
      <c r="I50" s="32" t="s">
        <v>645</v>
      </c>
      <c r="J50" s="32" t="s">
        <v>645</v>
      </c>
      <c r="K50" s="32">
        <v>71000</v>
      </c>
      <c r="L50" s="32" t="s">
        <v>645</v>
      </c>
      <c r="M50" s="32" t="s">
        <v>645</v>
      </c>
      <c r="N50" s="32" t="s">
        <v>645</v>
      </c>
      <c r="O50" s="32" t="s">
        <v>645</v>
      </c>
      <c r="P50" s="32" t="s">
        <v>645</v>
      </c>
      <c r="Q50" s="32" t="s">
        <v>645</v>
      </c>
      <c r="R50" s="32" t="s">
        <v>645</v>
      </c>
      <c r="S50" s="32" t="s">
        <v>645</v>
      </c>
      <c r="T50" s="32" t="s">
        <v>645</v>
      </c>
      <c r="U50" s="32" t="s">
        <v>645</v>
      </c>
      <c r="V50" s="32" t="s">
        <v>645</v>
      </c>
      <c r="W50" s="32" t="s">
        <v>645</v>
      </c>
      <c r="X50" s="32" t="s">
        <v>645</v>
      </c>
    </row>
    <row r="51" spans="1:24" ht="12.75">
      <c r="A51" s="30" t="s">
        <v>447</v>
      </c>
      <c r="B51" s="31" t="s">
        <v>406</v>
      </c>
      <c r="C51" s="116" t="s">
        <v>452</v>
      </c>
      <c r="D51" s="117"/>
      <c r="E51" s="32">
        <v>71000</v>
      </c>
      <c r="F51" s="32" t="s">
        <v>645</v>
      </c>
      <c r="G51" s="32">
        <v>71000</v>
      </c>
      <c r="H51" s="32" t="s">
        <v>645</v>
      </c>
      <c r="I51" s="32" t="s">
        <v>645</v>
      </c>
      <c r="J51" s="32" t="s">
        <v>645</v>
      </c>
      <c r="K51" s="32">
        <v>71000</v>
      </c>
      <c r="L51" s="32" t="s">
        <v>645</v>
      </c>
      <c r="M51" s="32" t="s">
        <v>645</v>
      </c>
      <c r="N51" s="32" t="s">
        <v>645</v>
      </c>
      <c r="O51" s="32" t="s">
        <v>645</v>
      </c>
      <c r="P51" s="32" t="s">
        <v>645</v>
      </c>
      <c r="Q51" s="32" t="s">
        <v>645</v>
      </c>
      <c r="R51" s="32" t="s">
        <v>645</v>
      </c>
      <c r="S51" s="32" t="s">
        <v>645</v>
      </c>
      <c r="T51" s="32" t="s">
        <v>645</v>
      </c>
      <c r="U51" s="32" t="s">
        <v>645</v>
      </c>
      <c r="V51" s="32" t="s">
        <v>645</v>
      </c>
      <c r="W51" s="32" t="s">
        <v>645</v>
      </c>
      <c r="X51" s="32" t="s">
        <v>645</v>
      </c>
    </row>
    <row r="52" spans="1:24" ht="12.75">
      <c r="A52" s="30" t="s">
        <v>445</v>
      </c>
      <c r="B52" s="31" t="s">
        <v>406</v>
      </c>
      <c r="C52" s="116" t="s">
        <v>453</v>
      </c>
      <c r="D52" s="117"/>
      <c r="E52" s="32">
        <v>21000</v>
      </c>
      <c r="F52" s="32" t="s">
        <v>645</v>
      </c>
      <c r="G52" s="32">
        <v>21000</v>
      </c>
      <c r="H52" s="32" t="s">
        <v>645</v>
      </c>
      <c r="I52" s="32" t="s">
        <v>645</v>
      </c>
      <c r="J52" s="32" t="s">
        <v>645</v>
      </c>
      <c r="K52" s="32">
        <v>21000</v>
      </c>
      <c r="L52" s="32" t="s">
        <v>645</v>
      </c>
      <c r="M52" s="32" t="s">
        <v>645</v>
      </c>
      <c r="N52" s="32" t="s">
        <v>645</v>
      </c>
      <c r="O52" s="32" t="s">
        <v>645</v>
      </c>
      <c r="P52" s="32" t="s">
        <v>645</v>
      </c>
      <c r="Q52" s="32" t="s">
        <v>645</v>
      </c>
      <c r="R52" s="32" t="s">
        <v>645</v>
      </c>
      <c r="S52" s="32" t="s">
        <v>645</v>
      </c>
      <c r="T52" s="32" t="s">
        <v>645</v>
      </c>
      <c r="U52" s="32" t="s">
        <v>645</v>
      </c>
      <c r="V52" s="32" t="s">
        <v>645</v>
      </c>
      <c r="W52" s="32" t="s">
        <v>645</v>
      </c>
      <c r="X52" s="32" t="s">
        <v>645</v>
      </c>
    </row>
    <row r="53" spans="1:24" ht="12.75">
      <c r="A53" s="30" t="s">
        <v>447</v>
      </c>
      <c r="B53" s="31" t="s">
        <v>406</v>
      </c>
      <c r="C53" s="116" t="s">
        <v>454</v>
      </c>
      <c r="D53" s="117"/>
      <c r="E53" s="32">
        <v>21000</v>
      </c>
      <c r="F53" s="32" t="s">
        <v>645</v>
      </c>
      <c r="G53" s="32">
        <v>21000</v>
      </c>
      <c r="H53" s="32" t="s">
        <v>645</v>
      </c>
      <c r="I53" s="32" t="s">
        <v>645</v>
      </c>
      <c r="J53" s="32" t="s">
        <v>645</v>
      </c>
      <c r="K53" s="32">
        <v>21000</v>
      </c>
      <c r="L53" s="32" t="s">
        <v>645</v>
      </c>
      <c r="M53" s="32" t="s">
        <v>645</v>
      </c>
      <c r="N53" s="32" t="s">
        <v>645</v>
      </c>
      <c r="O53" s="32" t="s">
        <v>645</v>
      </c>
      <c r="P53" s="32" t="s">
        <v>645</v>
      </c>
      <c r="Q53" s="32" t="s">
        <v>645</v>
      </c>
      <c r="R53" s="32" t="s">
        <v>645</v>
      </c>
      <c r="S53" s="32" t="s">
        <v>645</v>
      </c>
      <c r="T53" s="32" t="s">
        <v>645</v>
      </c>
      <c r="U53" s="32" t="s">
        <v>645</v>
      </c>
      <c r="V53" s="32" t="s">
        <v>645</v>
      </c>
      <c r="W53" s="32" t="s">
        <v>645</v>
      </c>
      <c r="X53" s="32" t="s">
        <v>645</v>
      </c>
    </row>
    <row r="54" spans="1:24" ht="22.5">
      <c r="A54" s="30" t="s">
        <v>455</v>
      </c>
      <c r="B54" s="31" t="s">
        <v>406</v>
      </c>
      <c r="C54" s="116" t="s">
        <v>456</v>
      </c>
      <c r="D54" s="117"/>
      <c r="E54" s="32">
        <v>218050</v>
      </c>
      <c r="F54" s="32" t="s">
        <v>645</v>
      </c>
      <c r="G54" s="32">
        <v>218050</v>
      </c>
      <c r="H54" s="32" t="s">
        <v>645</v>
      </c>
      <c r="I54" s="32" t="s">
        <v>645</v>
      </c>
      <c r="J54" s="32" t="s">
        <v>645</v>
      </c>
      <c r="K54" s="32">
        <v>218050</v>
      </c>
      <c r="L54" s="32" t="s">
        <v>645</v>
      </c>
      <c r="M54" s="32" t="s">
        <v>645</v>
      </c>
      <c r="N54" s="32" t="s">
        <v>645</v>
      </c>
      <c r="O54" s="32" t="s">
        <v>645</v>
      </c>
      <c r="P54" s="32" t="s">
        <v>645</v>
      </c>
      <c r="Q54" s="32" t="s">
        <v>645</v>
      </c>
      <c r="R54" s="32" t="s">
        <v>645</v>
      </c>
      <c r="S54" s="32" t="s">
        <v>645</v>
      </c>
      <c r="T54" s="32" t="s">
        <v>645</v>
      </c>
      <c r="U54" s="32" t="s">
        <v>645</v>
      </c>
      <c r="V54" s="32" t="s">
        <v>645</v>
      </c>
      <c r="W54" s="32" t="s">
        <v>645</v>
      </c>
      <c r="X54" s="32" t="s">
        <v>645</v>
      </c>
    </row>
    <row r="55" spans="1:24" ht="22.5">
      <c r="A55" s="30" t="s">
        <v>457</v>
      </c>
      <c r="B55" s="31" t="s">
        <v>406</v>
      </c>
      <c r="C55" s="116" t="s">
        <v>458</v>
      </c>
      <c r="D55" s="117"/>
      <c r="E55" s="32">
        <v>218050</v>
      </c>
      <c r="F55" s="32" t="s">
        <v>645</v>
      </c>
      <c r="G55" s="32">
        <v>218050</v>
      </c>
      <c r="H55" s="32" t="s">
        <v>645</v>
      </c>
      <c r="I55" s="32" t="s">
        <v>645</v>
      </c>
      <c r="J55" s="32" t="s">
        <v>645</v>
      </c>
      <c r="K55" s="32">
        <v>218050</v>
      </c>
      <c r="L55" s="32" t="s">
        <v>645</v>
      </c>
      <c r="M55" s="32" t="s">
        <v>645</v>
      </c>
      <c r="N55" s="32" t="s">
        <v>645</v>
      </c>
      <c r="O55" s="32" t="s">
        <v>645</v>
      </c>
      <c r="P55" s="32" t="s">
        <v>645</v>
      </c>
      <c r="Q55" s="32" t="s">
        <v>645</v>
      </c>
      <c r="R55" s="32" t="s">
        <v>645</v>
      </c>
      <c r="S55" s="32" t="s">
        <v>645</v>
      </c>
      <c r="T55" s="32" t="s">
        <v>645</v>
      </c>
      <c r="U55" s="32" t="s">
        <v>645</v>
      </c>
      <c r="V55" s="32" t="s">
        <v>645</v>
      </c>
      <c r="W55" s="32" t="s">
        <v>645</v>
      </c>
      <c r="X55" s="32" t="s">
        <v>645</v>
      </c>
    </row>
    <row r="56" spans="1:24" ht="22.5">
      <c r="A56" s="30" t="s">
        <v>455</v>
      </c>
      <c r="B56" s="31" t="s">
        <v>406</v>
      </c>
      <c r="C56" s="116" t="s">
        <v>459</v>
      </c>
      <c r="D56" s="117"/>
      <c r="E56" s="32">
        <v>203800</v>
      </c>
      <c r="F56" s="32" t="s">
        <v>645</v>
      </c>
      <c r="G56" s="32">
        <v>203800</v>
      </c>
      <c r="H56" s="32" t="s">
        <v>645</v>
      </c>
      <c r="I56" s="32" t="s">
        <v>645</v>
      </c>
      <c r="J56" s="32" t="s">
        <v>645</v>
      </c>
      <c r="K56" s="32">
        <v>203800</v>
      </c>
      <c r="L56" s="32" t="s">
        <v>645</v>
      </c>
      <c r="M56" s="32" t="s">
        <v>645</v>
      </c>
      <c r="N56" s="32" t="s">
        <v>645</v>
      </c>
      <c r="O56" s="32" t="s">
        <v>645</v>
      </c>
      <c r="P56" s="32" t="s">
        <v>645</v>
      </c>
      <c r="Q56" s="32" t="s">
        <v>645</v>
      </c>
      <c r="R56" s="32" t="s">
        <v>645</v>
      </c>
      <c r="S56" s="32" t="s">
        <v>645</v>
      </c>
      <c r="T56" s="32" t="s">
        <v>645</v>
      </c>
      <c r="U56" s="32" t="s">
        <v>645</v>
      </c>
      <c r="V56" s="32" t="s">
        <v>645</v>
      </c>
      <c r="W56" s="32" t="s">
        <v>645</v>
      </c>
      <c r="X56" s="32" t="s">
        <v>645</v>
      </c>
    </row>
    <row r="57" spans="1:24" ht="33.75">
      <c r="A57" s="30" t="s">
        <v>460</v>
      </c>
      <c r="B57" s="31" t="s">
        <v>406</v>
      </c>
      <c r="C57" s="116" t="s">
        <v>461</v>
      </c>
      <c r="D57" s="117"/>
      <c r="E57" s="32">
        <v>150000</v>
      </c>
      <c r="F57" s="32" t="s">
        <v>645</v>
      </c>
      <c r="G57" s="32">
        <v>150000</v>
      </c>
      <c r="H57" s="32" t="s">
        <v>645</v>
      </c>
      <c r="I57" s="32" t="s">
        <v>645</v>
      </c>
      <c r="J57" s="32" t="s">
        <v>645</v>
      </c>
      <c r="K57" s="32">
        <v>150000</v>
      </c>
      <c r="L57" s="32" t="s">
        <v>645</v>
      </c>
      <c r="M57" s="32" t="s">
        <v>645</v>
      </c>
      <c r="N57" s="32" t="s">
        <v>645</v>
      </c>
      <c r="O57" s="32" t="s">
        <v>645</v>
      </c>
      <c r="P57" s="32" t="s">
        <v>645</v>
      </c>
      <c r="Q57" s="32" t="s">
        <v>645</v>
      </c>
      <c r="R57" s="32" t="s">
        <v>645</v>
      </c>
      <c r="S57" s="32" t="s">
        <v>645</v>
      </c>
      <c r="T57" s="32" t="s">
        <v>645</v>
      </c>
      <c r="U57" s="32" t="s">
        <v>645</v>
      </c>
      <c r="V57" s="32" t="s">
        <v>645</v>
      </c>
      <c r="W57" s="32" t="s">
        <v>645</v>
      </c>
      <c r="X57" s="32" t="s">
        <v>645</v>
      </c>
    </row>
    <row r="58" spans="1:24" ht="22.5">
      <c r="A58" s="30" t="s">
        <v>457</v>
      </c>
      <c r="B58" s="31" t="s">
        <v>406</v>
      </c>
      <c r="C58" s="116" t="s">
        <v>462</v>
      </c>
      <c r="D58" s="117"/>
      <c r="E58" s="32">
        <v>53800</v>
      </c>
      <c r="F58" s="32" t="s">
        <v>645</v>
      </c>
      <c r="G58" s="32">
        <v>53800</v>
      </c>
      <c r="H58" s="32" t="s">
        <v>645</v>
      </c>
      <c r="I58" s="32" t="s">
        <v>645</v>
      </c>
      <c r="J58" s="32" t="s">
        <v>645</v>
      </c>
      <c r="K58" s="32">
        <v>53800</v>
      </c>
      <c r="L58" s="32" t="s">
        <v>645</v>
      </c>
      <c r="M58" s="32" t="s">
        <v>645</v>
      </c>
      <c r="N58" s="32" t="s">
        <v>645</v>
      </c>
      <c r="O58" s="32" t="s">
        <v>645</v>
      </c>
      <c r="P58" s="32" t="s">
        <v>645</v>
      </c>
      <c r="Q58" s="32" t="s">
        <v>645</v>
      </c>
      <c r="R58" s="32" t="s">
        <v>645</v>
      </c>
      <c r="S58" s="32" t="s">
        <v>645</v>
      </c>
      <c r="T58" s="32" t="s">
        <v>645</v>
      </c>
      <c r="U58" s="32" t="s">
        <v>645</v>
      </c>
      <c r="V58" s="32" t="s">
        <v>645</v>
      </c>
      <c r="W58" s="32" t="s">
        <v>645</v>
      </c>
      <c r="X58" s="32" t="s">
        <v>645</v>
      </c>
    </row>
    <row r="59" spans="1:24" ht="12.75">
      <c r="A59" s="30" t="s">
        <v>463</v>
      </c>
      <c r="B59" s="31" t="s">
        <v>406</v>
      </c>
      <c r="C59" s="116" t="s">
        <v>464</v>
      </c>
      <c r="D59" s="117"/>
      <c r="E59" s="32">
        <v>51186</v>
      </c>
      <c r="F59" s="32" t="s">
        <v>645</v>
      </c>
      <c r="G59" s="32">
        <v>51186</v>
      </c>
      <c r="H59" s="32" t="s">
        <v>645</v>
      </c>
      <c r="I59" s="32" t="s">
        <v>645</v>
      </c>
      <c r="J59" s="32" t="s">
        <v>645</v>
      </c>
      <c r="K59" s="32">
        <v>51186</v>
      </c>
      <c r="L59" s="32" t="s">
        <v>645</v>
      </c>
      <c r="M59" s="32" t="s">
        <v>645</v>
      </c>
      <c r="N59" s="32" t="s">
        <v>645</v>
      </c>
      <c r="O59" s="32" t="s">
        <v>645</v>
      </c>
      <c r="P59" s="32" t="s">
        <v>645</v>
      </c>
      <c r="Q59" s="32" t="s">
        <v>645</v>
      </c>
      <c r="R59" s="32" t="s">
        <v>645</v>
      </c>
      <c r="S59" s="32" t="s">
        <v>645</v>
      </c>
      <c r="T59" s="32" t="s">
        <v>645</v>
      </c>
      <c r="U59" s="32" t="s">
        <v>645</v>
      </c>
      <c r="V59" s="32" t="s">
        <v>645</v>
      </c>
      <c r="W59" s="32" t="s">
        <v>645</v>
      </c>
      <c r="X59" s="32" t="s">
        <v>645</v>
      </c>
    </row>
    <row r="60" spans="1:24" ht="12.75">
      <c r="A60" s="30" t="s">
        <v>465</v>
      </c>
      <c r="B60" s="31" t="s">
        <v>406</v>
      </c>
      <c r="C60" s="116" t="s">
        <v>466</v>
      </c>
      <c r="D60" s="117"/>
      <c r="E60" s="32">
        <v>51186</v>
      </c>
      <c r="F60" s="32" t="s">
        <v>645</v>
      </c>
      <c r="G60" s="32">
        <v>51186</v>
      </c>
      <c r="H60" s="32" t="s">
        <v>645</v>
      </c>
      <c r="I60" s="32" t="s">
        <v>645</v>
      </c>
      <c r="J60" s="32" t="s">
        <v>645</v>
      </c>
      <c r="K60" s="32">
        <v>51186</v>
      </c>
      <c r="L60" s="32" t="s">
        <v>645</v>
      </c>
      <c r="M60" s="32" t="s">
        <v>645</v>
      </c>
      <c r="N60" s="32" t="s">
        <v>645</v>
      </c>
      <c r="O60" s="32" t="s">
        <v>645</v>
      </c>
      <c r="P60" s="32" t="s">
        <v>645</v>
      </c>
      <c r="Q60" s="32" t="s">
        <v>645</v>
      </c>
      <c r="R60" s="32" t="s">
        <v>645</v>
      </c>
      <c r="S60" s="32" t="s">
        <v>645</v>
      </c>
      <c r="T60" s="32" t="s">
        <v>645</v>
      </c>
      <c r="U60" s="32" t="s">
        <v>645</v>
      </c>
      <c r="V60" s="32" t="s">
        <v>645</v>
      </c>
      <c r="W60" s="32" t="s">
        <v>645</v>
      </c>
      <c r="X60" s="32" t="s">
        <v>645</v>
      </c>
    </row>
    <row r="61" spans="1:24" ht="12.75">
      <c r="A61" s="30" t="s">
        <v>463</v>
      </c>
      <c r="B61" s="31" t="s">
        <v>406</v>
      </c>
      <c r="C61" s="116" t="s">
        <v>467</v>
      </c>
      <c r="D61" s="117"/>
      <c r="E61" s="32">
        <v>15458</v>
      </c>
      <c r="F61" s="32" t="s">
        <v>645</v>
      </c>
      <c r="G61" s="32">
        <v>15458</v>
      </c>
      <c r="H61" s="32" t="s">
        <v>645</v>
      </c>
      <c r="I61" s="32" t="s">
        <v>645</v>
      </c>
      <c r="J61" s="32" t="s">
        <v>645</v>
      </c>
      <c r="K61" s="32">
        <v>15458</v>
      </c>
      <c r="L61" s="32" t="s">
        <v>645</v>
      </c>
      <c r="M61" s="32" t="s">
        <v>645</v>
      </c>
      <c r="N61" s="32" t="s">
        <v>645</v>
      </c>
      <c r="O61" s="32" t="s">
        <v>645</v>
      </c>
      <c r="P61" s="32" t="s">
        <v>645</v>
      </c>
      <c r="Q61" s="32" t="s">
        <v>645</v>
      </c>
      <c r="R61" s="32" t="s">
        <v>645</v>
      </c>
      <c r="S61" s="32" t="s">
        <v>645</v>
      </c>
      <c r="T61" s="32" t="s">
        <v>645</v>
      </c>
      <c r="U61" s="32" t="s">
        <v>645</v>
      </c>
      <c r="V61" s="32" t="s">
        <v>645</v>
      </c>
      <c r="W61" s="32" t="s">
        <v>645</v>
      </c>
      <c r="X61" s="32" t="s">
        <v>645</v>
      </c>
    </row>
    <row r="62" spans="1:24" ht="12.75">
      <c r="A62" s="30" t="s">
        <v>465</v>
      </c>
      <c r="B62" s="31" t="s">
        <v>406</v>
      </c>
      <c r="C62" s="116" t="s">
        <v>468</v>
      </c>
      <c r="D62" s="117"/>
      <c r="E62" s="32">
        <v>15458</v>
      </c>
      <c r="F62" s="32" t="s">
        <v>645</v>
      </c>
      <c r="G62" s="32">
        <v>15458</v>
      </c>
      <c r="H62" s="32" t="s">
        <v>645</v>
      </c>
      <c r="I62" s="32" t="s">
        <v>645</v>
      </c>
      <c r="J62" s="32" t="s">
        <v>645</v>
      </c>
      <c r="K62" s="32">
        <v>15458</v>
      </c>
      <c r="L62" s="32" t="s">
        <v>645</v>
      </c>
      <c r="M62" s="32" t="s">
        <v>645</v>
      </c>
      <c r="N62" s="32" t="s">
        <v>645</v>
      </c>
      <c r="O62" s="32" t="s">
        <v>645</v>
      </c>
      <c r="P62" s="32" t="s">
        <v>645</v>
      </c>
      <c r="Q62" s="32" t="s">
        <v>645</v>
      </c>
      <c r="R62" s="32" t="s">
        <v>645</v>
      </c>
      <c r="S62" s="32" t="s">
        <v>645</v>
      </c>
      <c r="T62" s="32" t="s">
        <v>645</v>
      </c>
      <c r="U62" s="32" t="s">
        <v>645</v>
      </c>
      <c r="V62" s="32" t="s">
        <v>645</v>
      </c>
      <c r="W62" s="32" t="s">
        <v>645</v>
      </c>
      <c r="X62" s="32" t="s">
        <v>645</v>
      </c>
    </row>
    <row r="63" spans="1:24" ht="12.75">
      <c r="A63" s="30" t="s">
        <v>463</v>
      </c>
      <c r="B63" s="31" t="s">
        <v>406</v>
      </c>
      <c r="C63" s="116" t="s">
        <v>469</v>
      </c>
      <c r="D63" s="117"/>
      <c r="E63" s="32">
        <v>8518456</v>
      </c>
      <c r="F63" s="32" t="s">
        <v>645</v>
      </c>
      <c r="G63" s="32">
        <v>8518456</v>
      </c>
      <c r="H63" s="32" t="s">
        <v>645</v>
      </c>
      <c r="I63" s="32" t="s">
        <v>645</v>
      </c>
      <c r="J63" s="32" t="s">
        <v>645</v>
      </c>
      <c r="K63" s="32">
        <v>8518456</v>
      </c>
      <c r="L63" s="32" t="s">
        <v>645</v>
      </c>
      <c r="M63" s="32" t="s">
        <v>645</v>
      </c>
      <c r="N63" s="32" t="s">
        <v>645</v>
      </c>
      <c r="O63" s="32">
        <v>2262579.09</v>
      </c>
      <c r="P63" s="32" t="s">
        <v>645</v>
      </c>
      <c r="Q63" s="32">
        <v>2262579.09</v>
      </c>
      <c r="R63" s="32" t="s">
        <v>645</v>
      </c>
      <c r="S63" s="32" t="s">
        <v>645</v>
      </c>
      <c r="T63" s="32" t="s">
        <v>645</v>
      </c>
      <c r="U63" s="32">
        <v>2262579.09</v>
      </c>
      <c r="V63" s="32" t="s">
        <v>645</v>
      </c>
      <c r="W63" s="32" t="s">
        <v>645</v>
      </c>
      <c r="X63" s="32" t="s">
        <v>645</v>
      </c>
    </row>
    <row r="64" spans="1:24" ht="12.75">
      <c r="A64" s="30" t="s">
        <v>465</v>
      </c>
      <c r="B64" s="31" t="s">
        <v>406</v>
      </c>
      <c r="C64" s="116" t="s">
        <v>470</v>
      </c>
      <c r="D64" s="117"/>
      <c r="E64" s="32">
        <v>26256</v>
      </c>
      <c r="F64" s="32" t="s">
        <v>645</v>
      </c>
      <c r="G64" s="32">
        <v>26256</v>
      </c>
      <c r="H64" s="32" t="s">
        <v>645</v>
      </c>
      <c r="I64" s="32" t="s">
        <v>645</v>
      </c>
      <c r="J64" s="32" t="s">
        <v>645</v>
      </c>
      <c r="K64" s="32">
        <v>26256</v>
      </c>
      <c r="L64" s="32" t="s">
        <v>645</v>
      </c>
      <c r="M64" s="32" t="s">
        <v>645</v>
      </c>
      <c r="N64" s="32" t="s">
        <v>645</v>
      </c>
      <c r="O64" s="32" t="s">
        <v>645</v>
      </c>
      <c r="P64" s="32" t="s">
        <v>645</v>
      </c>
      <c r="Q64" s="32" t="s">
        <v>645</v>
      </c>
      <c r="R64" s="32" t="s">
        <v>645</v>
      </c>
      <c r="S64" s="32" t="s">
        <v>645</v>
      </c>
      <c r="T64" s="32" t="s">
        <v>645</v>
      </c>
      <c r="U64" s="32" t="s">
        <v>645</v>
      </c>
      <c r="V64" s="32" t="s">
        <v>645</v>
      </c>
      <c r="W64" s="32" t="s">
        <v>645</v>
      </c>
      <c r="X64" s="32" t="s">
        <v>645</v>
      </c>
    </row>
    <row r="65" spans="1:24" ht="12.75">
      <c r="A65" s="30" t="s">
        <v>471</v>
      </c>
      <c r="B65" s="31" t="s">
        <v>406</v>
      </c>
      <c r="C65" s="116" t="s">
        <v>472</v>
      </c>
      <c r="D65" s="117"/>
      <c r="E65" s="32">
        <v>8483700</v>
      </c>
      <c r="F65" s="32" t="s">
        <v>645</v>
      </c>
      <c r="G65" s="32">
        <v>8483700</v>
      </c>
      <c r="H65" s="32" t="s">
        <v>645</v>
      </c>
      <c r="I65" s="32" t="s">
        <v>645</v>
      </c>
      <c r="J65" s="32" t="s">
        <v>645</v>
      </c>
      <c r="K65" s="32">
        <v>8483700</v>
      </c>
      <c r="L65" s="32" t="s">
        <v>645</v>
      </c>
      <c r="M65" s="32" t="s">
        <v>645</v>
      </c>
      <c r="N65" s="32" t="s">
        <v>645</v>
      </c>
      <c r="O65" s="32">
        <v>2262579.09</v>
      </c>
      <c r="P65" s="32" t="s">
        <v>645</v>
      </c>
      <c r="Q65" s="32">
        <v>2262579.09</v>
      </c>
      <c r="R65" s="32" t="s">
        <v>645</v>
      </c>
      <c r="S65" s="32" t="s">
        <v>645</v>
      </c>
      <c r="T65" s="32" t="s">
        <v>645</v>
      </c>
      <c r="U65" s="32">
        <v>2262579.09</v>
      </c>
      <c r="V65" s="32" t="s">
        <v>645</v>
      </c>
      <c r="W65" s="32" t="s">
        <v>645</v>
      </c>
      <c r="X65" s="32" t="s">
        <v>645</v>
      </c>
    </row>
    <row r="66" spans="1:24" ht="12.75">
      <c r="A66" s="30" t="s">
        <v>473</v>
      </c>
      <c r="B66" s="31" t="s">
        <v>406</v>
      </c>
      <c r="C66" s="116" t="s">
        <v>474</v>
      </c>
      <c r="D66" s="117"/>
      <c r="E66" s="32">
        <v>8500</v>
      </c>
      <c r="F66" s="32" t="s">
        <v>645</v>
      </c>
      <c r="G66" s="32">
        <v>8500</v>
      </c>
      <c r="H66" s="32" t="s">
        <v>645</v>
      </c>
      <c r="I66" s="32" t="s">
        <v>645</v>
      </c>
      <c r="J66" s="32" t="s">
        <v>645</v>
      </c>
      <c r="K66" s="32">
        <v>8500</v>
      </c>
      <c r="L66" s="32" t="s">
        <v>645</v>
      </c>
      <c r="M66" s="32" t="s">
        <v>645</v>
      </c>
      <c r="N66" s="32" t="s">
        <v>645</v>
      </c>
      <c r="O66" s="32" t="s">
        <v>645</v>
      </c>
      <c r="P66" s="32" t="s">
        <v>645</v>
      </c>
      <c r="Q66" s="32" t="s">
        <v>645</v>
      </c>
      <c r="R66" s="32" t="s">
        <v>645</v>
      </c>
      <c r="S66" s="32" t="s">
        <v>645</v>
      </c>
      <c r="T66" s="32" t="s">
        <v>645</v>
      </c>
      <c r="U66" s="32" t="s">
        <v>645</v>
      </c>
      <c r="V66" s="32" t="s">
        <v>645</v>
      </c>
      <c r="W66" s="32" t="s">
        <v>645</v>
      </c>
      <c r="X66" s="32" t="s">
        <v>645</v>
      </c>
    </row>
    <row r="67" spans="1:24" ht="12.75">
      <c r="A67" s="30" t="s">
        <v>463</v>
      </c>
      <c r="B67" s="31" t="s">
        <v>406</v>
      </c>
      <c r="C67" s="116" t="s">
        <v>475</v>
      </c>
      <c r="D67" s="117"/>
      <c r="E67" s="32">
        <v>1416300</v>
      </c>
      <c r="F67" s="32" t="s">
        <v>645</v>
      </c>
      <c r="G67" s="32">
        <v>1416300</v>
      </c>
      <c r="H67" s="32" t="s">
        <v>645</v>
      </c>
      <c r="I67" s="32" t="s">
        <v>645</v>
      </c>
      <c r="J67" s="32" t="s">
        <v>645</v>
      </c>
      <c r="K67" s="32">
        <v>1416300</v>
      </c>
      <c r="L67" s="32" t="s">
        <v>645</v>
      </c>
      <c r="M67" s="32" t="s">
        <v>645</v>
      </c>
      <c r="N67" s="32" t="s">
        <v>645</v>
      </c>
      <c r="O67" s="32" t="s">
        <v>645</v>
      </c>
      <c r="P67" s="32" t="s">
        <v>645</v>
      </c>
      <c r="Q67" s="32" t="s">
        <v>645</v>
      </c>
      <c r="R67" s="32" t="s">
        <v>645</v>
      </c>
      <c r="S67" s="32" t="s">
        <v>645</v>
      </c>
      <c r="T67" s="32" t="s">
        <v>645</v>
      </c>
      <c r="U67" s="32" t="s">
        <v>645</v>
      </c>
      <c r="V67" s="32" t="s">
        <v>645</v>
      </c>
      <c r="W67" s="32" t="s">
        <v>645</v>
      </c>
      <c r="X67" s="32" t="s">
        <v>645</v>
      </c>
    </row>
    <row r="68" spans="1:24" ht="12.75">
      <c r="A68" s="30" t="s">
        <v>465</v>
      </c>
      <c r="B68" s="31" t="s">
        <v>406</v>
      </c>
      <c r="C68" s="116" t="s">
        <v>476</v>
      </c>
      <c r="D68" s="117"/>
      <c r="E68" s="32">
        <v>246300</v>
      </c>
      <c r="F68" s="32" t="s">
        <v>645</v>
      </c>
      <c r="G68" s="32">
        <v>246300</v>
      </c>
      <c r="H68" s="32" t="s">
        <v>645</v>
      </c>
      <c r="I68" s="32" t="s">
        <v>645</v>
      </c>
      <c r="J68" s="32" t="s">
        <v>645</v>
      </c>
      <c r="K68" s="32">
        <v>246300</v>
      </c>
      <c r="L68" s="32" t="s">
        <v>645</v>
      </c>
      <c r="M68" s="32" t="s">
        <v>645</v>
      </c>
      <c r="N68" s="32" t="s">
        <v>645</v>
      </c>
      <c r="O68" s="32" t="s">
        <v>645</v>
      </c>
      <c r="P68" s="32" t="s">
        <v>645</v>
      </c>
      <c r="Q68" s="32" t="s">
        <v>645</v>
      </c>
      <c r="R68" s="32" t="s">
        <v>645</v>
      </c>
      <c r="S68" s="32" t="s">
        <v>645</v>
      </c>
      <c r="T68" s="32" t="s">
        <v>645</v>
      </c>
      <c r="U68" s="32" t="s">
        <v>645</v>
      </c>
      <c r="V68" s="32" t="s">
        <v>645</v>
      </c>
      <c r="W68" s="32" t="s">
        <v>645</v>
      </c>
      <c r="X68" s="32" t="s">
        <v>645</v>
      </c>
    </row>
    <row r="69" spans="1:24" ht="12.75">
      <c r="A69" s="30" t="s">
        <v>477</v>
      </c>
      <c r="B69" s="31" t="s">
        <v>406</v>
      </c>
      <c r="C69" s="116" t="s">
        <v>478</v>
      </c>
      <c r="D69" s="117"/>
      <c r="E69" s="32">
        <v>1045000</v>
      </c>
      <c r="F69" s="32" t="s">
        <v>645</v>
      </c>
      <c r="G69" s="32">
        <v>1045000</v>
      </c>
      <c r="H69" s="32" t="s">
        <v>645</v>
      </c>
      <c r="I69" s="32" t="s">
        <v>645</v>
      </c>
      <c r="J69" s="32" t="s">
        <v>645</v>
      </c>
      <c r="K69" s="32">
        <v>1045000</v>
      </c>
      <c r="L69" s="32" t="s">
        <v>645</v>
      </c>
      <c r="M69" s="32" t="s">
        <v>645</v>
      </c>
      <c r="N69" s="32" t="s">
        <v>645</v>
      </c>
      <c r="O69" s="32" t="s">
        <v>645</v>
      </c>
      <c r="P69" s="32" t="s">
        <v>645</v>
      </c>
      <c r="Q69" s="32" t="s">
        <v>645</v>
      </c>
      <c r="R69" s="32" t="s">
        <v>645</v>
      </c>
      <c r="S69" s="32" t="s">
        <v>645</v>
      </c>
      <c r="T69" s="32" t="s">
        <v>645</v>
      </c>
      <c r="U69" s="32" t="s">
        <v>645</v>
      </c>
      <c r="V69" s="32" t="s">
        <v>645</v>
      </c>
      <c r="W69" s="32" t="s">
        <v>645</v>
      </c>
      <c r="X69" s="32" t="s">
        <v>645</v>
      </c>
    </row>
    <row r="70" spans="1:24" ht="12.75">
      <c r="A70" s="30" t="s">
        <v>473</v>
      </c>
      <c r="B70" s="31" t="s">
        <v>406</v>
      </c>
      <c r="C70" s="116" t="s">
        <v>479</v>
      </c>
      <c r="D70" s="117"/>
      <c r="E70" s="32">
        <v>125000</v>
      </c>
      <c r="F70" s="32" t="s">
        <v>645</v>
      </c>
      <c r="G70" s="32">
        <v>125000</v>
      </c>
      <c r="H70" s="32" t="s">
        <v>645</v>
      </c>
      <c r="I70" s="32" t="s">
        <v>645</v>
      </c>
      <c r="J70" s="32" t="s">
        <v>645</v>
      </c>
      <c r="K70" s="32">
        <v>125000</v>
      </c>
      <c r="L70" s="32" t="s">
        <v>645</v>
      </c>
      <c r="M70" s="32" t="s">
        <v>645</v>
      </c>
      <c r="N70" s="32" t="s">
        <v>645</v>
      </c>
      <c r="O70" s="32" t="s">
        <v>645</v>
      </c>
      <c r="P70" s="32" t="s">
        <v>645</v>
      </c>
      <c r="Q70" s="32" t="s">
        <v>645</v>
      </c>
      <c r="R70" s="32" t="s">
        <v>645</v>
      </c>
      <c r="S70" s="32" t="s">
        <v>645</v>
      </c>
      <c r="T70" s="32" t="s">
        <v>645</v>
      </c>
      <c r="U70" s="32" t="s">
        <v>645</v>
      </c>
      <c r="V70" s="32" t="s">
        <v>645</v>
      </c>
      <c r="W70" s="32" t="s">
        <v>645</v>
      </c>
      <c r="X70" s="32" t="s">
        <v>645</v>
      </c>
    </row>
    <row r="71" spans="1:24" ht="12.75">
      <c r="A71" s="30" t="s">
        <v>480</v>
      </c>
      <c r="B71" s="31" t="s">
        <v>406</v>
      </c>
      <c r="C71" s="116" t="s">
        <v>481</v>
      </c>
      <c r="D71" s="117"/>
      <c r="E71" s="32">
        <v>247700</v>
      </c>
      <c r="F71" s="32" t="s">
        <v>645</v>
      </c>
      <c r="G71" s="32">
        <v>247700</v>
      </c>
      <c r="H71" s="32" t="s">
        <v>645</v>
      </c>
      <c r="I71" s="32" t="s">
        <v>645</v>
      </c>
      <c r="J71" s="32" t="s">
        <v>645</v>
      </c>
      <c r="K71" s="32">
        <v>247700</v>
      </c>
      <c r="L71" s="32" t="s">
        <v>645</v>
      </c>
      <c r="M71" s="32" t="s">
        <v>645</v>
      </c>
      <c r="N71" s="32" t="s">
        <v>645</v>
      </c>
      <c r="O71" s="32">
        <v>9200</v>
      </c>
      <c r="P71" s="32" t="s">
        <v>645</v>
      </c>
      <c r="Q71" s="32">
        <v>9200</v>
      </c>
      <c r="R71" s="32" t="s">
        <v>645</v>
      </c>
      <c r="S71" s="32" t="s">
        <v>645</v>
      </c>
      <c r="T71" s="32" t="s">
        <v>645</v>
      </c>
      <c r="U71" s="32">
        <v>9200</v>
      </c>
      <c r="V71" s="32" t="s">
        <v>645</v>
      </c>
      <c r="W71" s="32" t="s">
        <v>645</v>
      </c>
      <c r="X71" s="32" t="s">
        <v>645</v>
      </c>
    </row>
    <row r="72" spans="1:24" ht="12.75">
      <c r="A72" s="30" t="s">
        <v>644</v>
      </c>
      <c r="B72" s="31" t="s">
        <v>406</v>
      </c>
      <c r="C72" s="116" t="s">
        <v>482</v>
      </c>
      <c r="D72" s="117"/>
      <c r="E72" s="32">
        <v>247700</v>
      </c>
      <c r="F72" s="32" t="s">
        <v>645</v>
      </c>
      <c r="G72" s="32">
        <v>247700</v>
      </c>
      <c r="H72" s="32" t="s">
        <v>645</v>
      </c>
      <c r="I72" s="32" t="s">
        <v>645</v>
      </c>
      <c r="J72" s="32" t="s">
        <v>645</v>
      </c>
      <c r="K72" s="32">
        <v>247700</v>
      </c>
      <c r="L72" s="32" t="s">
        <v>645</v>
      </c>
      <c r="M72" s="32" t="s">
        <v>645</v>
      </c>
      <c r="N72" s="32" t="s">
        <v>645</v>
      </c>
      <c r="O72" s="32">
        <v>9200</v>
      </c>
      <c r="P72" s="32" t="s">
        <v>645</v>
      </c>
      <c r="Q72" s="32">
        <v>9200</v>
      </c>
      <c r="R72" s="32" t="s">
        <v>645</v>
      </c>
      <c r="S72" s="32" t="s">
        <v>645</v>
      </c>
      <c r="T72" s="32" t="s">
        <v>645</v>
      </c>
      <c r="U72" s="32">
        <v>9200</v>
      </c>
      <c r="V72" s="32" t="s">
        <v>645</v>
      </c>
      <c r="W72" s="32" t="s">
        <v>645</v>
      </c>
      <c r="X72" s="32" t="s">
        <v>645</v>
      </c>
    </row>
    <row r="73" spans="1:24" ht="12.75">
      <c r="A73" s="30" t="s">
        <v>480</v>
      </c>
      <c r="B73" s="31" t="s">
        <v>406</v>
      </c>
      <c r="C73" s="116" t="s">
        <v>483</v>
      </c>
      <c r="D73" s="117"/>
      <c r="E73" s="32">
        <v>74750</v>
      </c>
      <c r="F73" s="32" t="s">
        <v>645</v>
      </c>
      <c r="G73" s="32">
        <v>74750</v>
      </c>
      <c r="H73" s="32" t="s">
        <v>645</v>
      </c>
      <c r="I73" s="32" t="s">
        <v>645</v>
      </c>
      <c r="J73" s="32" t="s">
        <v>645</v>
      </c>
      <c r="K73" s="32">
        <v>74750</v>
      </c>
      <c r="L73" s="32" t="s">
        <v>645</v>
      </c>
      <c r="M73" s="32" t="s">
        <v>645</v>
      </c>
      <c r="N73" s="32" t="s">
        <v>645</v>
      </c>
      <c r="O73" s="32" t="s">
        <v>645</v>
      </c>
      <c r="P73" s="32" t="s">
        <v>645</v>
      </c>
      <c r="Q73" s="32" t="s">
        <v>645</v>
      </c>
      <c r="R73" s="32" t="s">
        <v>645</v>
      </c>
      <c r="S73" s="32" t="s">
        <v>645</v>
      </c>
      <c r="T73" s="32" t="s">
        <v>645</v>
      </c>
      <c r="U73" s="32" t="s">
        <v>645</v>
      </c>
      <c r="V73" s="32" t="s">
        <v>645</v>
      </c>
      <c r="W73" s="32" t="s">
        <v>645</v>
      </c>
      <c r="X73" s="32" t="s">
        <v>645</v>
      </c>
    </row>
    <row r="74" spans="1:24" ht="12.75">
      <c r="A74" s="30" t="s">
        <v>644</v>
      </c>
      <c r="B74" s="31" t="s">
        <v>406</v>
      </c>
      <c r="C74" s="116" t="s">
        <v>484</v>
      </c>
      <c r="D74" s="117"/>
      <c r="E74" s="32">
        <v>74750</v>
      </c>
      <c r="F74" s="32" t="s">
        <v>645</v>
      </c>
      <c r="G74" s="32">
        <v>74750</v>
      </c>
      <c r="H74" s="32" t="s">
        <v>645</v>
      </c>
      <c r="I74" s="32" t="s">
        <v>645</v>
      </c>
      <c r="J74" s="32" t="s">
        <v>645</v>
      </c>
      <c r="K74" s="32">
        <v>74750</v>
      </c>
      <c r="L74" s="32" t="s">
        <v>645</v>
      </c>
      <c r="M74" s="32" t="s">
        <v>645</v>
      </c>
      <c r="N74" s="32" t="s">
        <v>645</v>
      </c>
      <c r="O74" s="32" t="s">
        <v>645</v>
      </c>
      <c r="P74" s="32" t="s">
        <v>645</v>
      </c>
      <c r="Q74" s="32" t="s">
        <v>645</v>
      </c>
      <c r="R74" s="32" t="s">
        <v>645</v>
      </c>
      <c r="S74" s="32" t="s">
        <v>645</v>
      </c>
      <c r="T74" s="32" t="s">
        <v>645</v>
      </c>
      <c r="U74" s="32" t="s">
        <v>645</v>
      </c>
      <c r="V74" s="32" t="s">
        <v>645</v>
      </c>
      <c r="W74" s="32" t="s">
        <v>645</v>
      </c>
      <c r="X74" s="32" t="s">
        <v>645</v>
      </c>
    </row>
    <row r="75" spans="1:24" ht="12.75">
      <c r="A75" s="30" t="s">
        <v>480</v>
      </c>
      <c r="B75" s="31" t="s">
        <v>406</v>
      </c>
      <c r="C75" s="116" t="s">
        <v>485</v>
      </c>
      <c r="D75" s="117"/>
      <c r="E75" s="32">
        <v>1872000</v>
      </c>
      <c r="F75" s="32" t="s">
        <v>645</v>
      </c>
      <c r="G75" s="32">
        <v>1872000</v>
      </c>
      <c r="H75" s="32" t="s">
        <v>645</v>
      </c>
      <c r="I75" s="32" t="s">
        <v>645</v>
      </c>
      <c r="J75" s="32" t="s">
        <v>645</v>
      </c>
      <c r="K75" s="32">
        <v>1872000</v>
      </c>
      <c r="L75" s="32" t="s">
        <v>645</v>
      </c>
      <c r="M75" s="32" t="s">
        <v>645</v>
      </c>
      <c r="N75" s="32" t="s">
        <v>645</v>
      </c>
      <c r="O75" s="32" t="s">
        <v>645</v>
      </c>
      <c r="P75" s="32" t="s">
        <v>645</v>
      </c>
      <c r="Q75" s="32" t="s">
        <v>645</v>
      </c>
      <c r="R75" s="32" t="s">
        <v>645</v>
      </c>
      <c r="S75" s="32" t="s">
        <v>645</v>
      </c>
      <c r="T75" s="32" t="s">
        <v>645</v>
      </c>
      <c r="U75" s="32" t="s">
        <v>645</v>
      </c>
      <c r="V75" s="32" t="s">
        <v>645</v>
      </c>
      <c r="W75" s="32" t="s">
        <v>645</v>
      </c>
      <c r="X75" s="32" t="s">
        <v>645</v>
      </c>
    </row>
    <row r="76" spans="1:24" ht="12.75">
      <c r="A76" s="30" t="s">
        <v>486</v>
      </c>
      <c r="B76" s="31" t="s">
        <v>406</v>
      </c>
      <c r="C76" s="116" t="s">
        <v>487</v>
      </c>
      <c r="D76" s="117"/>
      <c r="E76" s="32">
        <v>500000</v>
      </c>
      <c r="F76" s="32" t="s">
        <v>645</v>
      </c>
      <c r="G76" s="32">
        <v>500000</v>
      </c>
      <c r="H76" s="32" t="s">
        <v>645</v>
      </c>
      <c r="I76" s="32" t="s">
        <v>645</v>
      </c>
      <c r="J76" s="32" t="s">
        <v>645</v>
      </c>
      <c r="K76" s="32">
        <v>500000</v>
      </c>
      <c r="L76" s="32" t="s">
        <v>645</v>
      </c>
      <c r="M76" s="32" t="s">
        <v>645</v>
      </c>
      <c r="N76" s="32" t="s">
        <v>645</v>
      </c>
      <c r="O76" s="32" t="s">
        <v>645</v>
      </c>
      <c r="P76" s="32" t="s">
        <v>645</v>
      </c>
      <c r="Q76" s="32" t="s">
        <v>645</v>
      </c>
      <c r="R76" s="32" t="s">
        <v>645</v>
      </c>
      <c r="S76" s="32" t="s">
        <v>645</v>
      </c>
      <c r="T76" s="32" t="s">
        <v>645</v>
      </c>
      <c r="U76" s="32" t="s">
        <v>645</v>
      </c>
      <c r="V76" s="32" t="s">
        <v>645</v>
      </c>
      <c r="W76" s="32" t="s">
        <v>645</v>
      </c>
      <c r="X76" s="32" t="s">
        <v>645</v>
      </c>
    </row>
    <row r="77" spans="1:24" ht="12.75">
      <c r="A77" s="30" t="s">
        <v>488</v>
      </c>
      <c r="B77" s="31" t="s">
        <v>406</v>
      </c>
      <c r="C77" s="116" t="s">
        <v>489</v>
      </c>
      <c r="D77" s="117"/>
      <c r="E77" s="32">
        <v>1372000</v>
      </c>
      <c r="F77" s="32" t="s">
        <v>645</v>
      </c>
      <c r="G77" s="32">
        <v>1372000</v>
      </c>
      <c r="H77" s="32" t="s">
        <v>645</v>
      </c>
      <c r="I77" s="32" t="s">
        <v>645</v>
      </c>
      <c r="J77" s="32" t="s">
        <v>645</v>
      </c>
      <c r="K77" s="32">
        <v>1372000</v>
      </c>
      <c r="L77" s="32" t="s">
        <v>645</v>
      </c>
      <c r="M77" s="32" t="s">
        <v>645</v>
      </c>
      <c r="N77" s="32" t="s">
        <v>645</v>
      </c>
      <c r="O77" s="32" t="s">
        <v>645</v>
      </c>
      <c r="P77" s="32" t="s">
        <v>645</v>
      </c>
      <c r="Q77" s="32" t="s">
        <v>645</v>
      </c>
      <c r="R77" s="32" t="s">
        <v>645</v>
      </c>
      <c r="S77" s="32" t="s">
        <v>645</v>
      </c>
      <c r="T77" s="32" t="s">
        <v>645</v>
      </c>
      <c r="U77" s="32" t="s">
        <v>645</v>
      </c>
      <c r="V77" s="32" t="s">
        <v>645</v>
      </c>
      <c r="W77" s="32" t="s">
        <v>645</v>
      </c>
      <c r="X77" s="32" t="s">
        <v>645</v>
      </c>
    </row>
    <row r="78" spans="1:24" ht="12.75">
      <c r="A78" s="30" t="s">
        <v>480</v>
      </c>
      <c r="B78" s="31" t="s">
        <v>406</v>
      </c>
      <c r="C78" s="116" t="s">
        <v>490</v>
      </c>
      <c r="D78" s="117"/>
      <c r="E78" s="32">
        <v>2091230</v>
      </c>
      <c r="F78" s="32" t="s">
        <v>645</v>
      </c>
      <c r="G78" s="32">
        <v>2091230</v>
      </c>
      <c r="H78" s="32" t="s">
        <v>645</v>
      </c>
      <c r="I78" s="32" t="s">
        <v>645</v>
      </c>
      <c r="J78" s="32" t="s">
        <v>645</v>
      </c>
      <c r="K78" s="32">
        <v>2091230</v>
      </c>
      <c r="L78" s="32" t="s">
        <v>645</v>
      </c>
      <c r="M78" s="32" t="s">
        <v>645</v>
      </c>
      <c r="N78" s="32" t="s">
        <v>645</v>
      </c>
      <c r="O78" s="32" t="s">
        <v>645</v>
      </c>
      <c r="P78" s="32" t="s">
        <v>645</v>
      </c>
      <c r="Q78" s="32" t="s">
        <v>645</v>
      </c>
      <c r="R78" s="32" t="s">
        <v>645</v>
      </c>
      <c r="S78" s="32" t="s">
        <v>645</v>
      </c>
      <c r="T78" s="32" t="s">
        <v>645</v>
      </c>
      <c r="U78" s="32" t="s">
        <v>645</v>
      </c>
      <c r="V78" s="32" t="s">
        <v>645</v>
      </c>
      <c r="W78" s="32" t="s">
        <v>645</v>
      </c>
      <c r="X78" s="32" t="s">
        <v>645</v>
      </c>
    </row>
    <row r="79" spans="1:24" ht="12.75">
      <c r="A79" s="30" t="s">
        <v>486</v>
      </c>
      <c r="B79" s="31" t="s">
        <v>406</v>
      </c>
      <c r="C79" s="116" t="s">
        <v>491</v>
      </c>
      <c r="D79" s="117"/>
      <c r="E79" s="32">
        <v>254000</v>
      </c>
      <c r="F79" s="32" t="s">
        <v>645</v>
      </c>
      <c r="G79" s="32">
        <v>254000</v>
      </c>
      <c r="H79" s="32" t="s">
        <v>645</v>
      </c>
      <c r="I79" s="32" t="s">
        <v>645</v>
      </c>
      <c r="J79" s="32" t="s">
        <v>645</v>
      </c>
      <c r="K79" s="32">
        <v>254000</v>
      </c>
      <c r="L79" s="32" t="s">
        <v>645</v>
      </c>
      <c r="M79" s="32" t="s">
        <v>645</v>
      </c>
      <c r="N79" s="32" t="s">
        <v>645</v>
      </c>
      <c r="O79" s="32" t="s">
        <v>645</v>
      </c>
      <c r="P79" s="32" t="s">
        <v>645</v>
      </c>
      <c r="Q79" s="32" t="s">
        <v>645</v>
      </c>
      <c r="R79" s="32" t="s">
        <v>645</v>
      </c>
      <c r="S79" s="32" t="s">
        <v>645</v>
      </c>
      <c r="T79" s="32" t="s">
        <v>645</v>
      </c>
      <c r="U79" s="32" t="s">
        <v>645</v>
      </c>
      <c r="V79" s="32" t="s">
        <v>645</v>
      </c>
      <c r="W79" s="32" t="s">
        <v>645</v>
      </c>
      <c r="X79" s="32" t="s">
        <v>645</v>
      </c>
    </row>
    <row r="80" spans="1:24" ht="12.75">
      <c r="A80" s="30" t="s">
        <v>488</v>
      </c>
      <c r="B80" s="31" t="s">
        <v>406</v>
      </c>
      <c r="C80" s="116" t="s">
        <v>492</v>
      </c>
      <c r="D80" s="117"/>
      <c r="E80" s="32">
        <v>1000000</v>
      </c>
      <c r="F80" s="32" t="s">
        <v>645</v>
      </c>
      <c r="G80" s="32">
        <v>1000000</v>
      </c>
      <c r="H80" s="32" t="s">
        <v>645</v>
      </c>
      <c r="I80" s="32" t="s">
        <v>645</v>
      </c>
      <c r="J80" s="32" t="s">
        <v>645</v>
      </c>
      <c r="K80" s="32">
        <v>1000000</v>
      </c>
      <c r="L80" s="32" t="s">
        <v>645</v>
      </c>
      <c r="M80" s="32" t="s">
        <v>645</v>
      </c>
      <c r="N80" s="32" t="s">
        <v>645</v>
      </c>
      <c r="O80" s="32" t="s">
        <v>645</v>
      </c>
      <c r="P80" s="32" t="s">
        <v>645</v>
      </c>
      <c r="Q80" s="32" t="s">
        <v>645</v>
      </c>
      <c r="R80" s="32" t="s">
        <v>645</v>
      </c>
      <c r="S80" s="32" t="s">
        <v>645</v>
      </c>
      <c r="T80" s="32" t="s">
        <v>645</v>
      </c>
      <c r="U80" s="32" t="s">
        <v>645</v>
      </c>
      <c r="V80" s="32" t="s">
        <v>645</v>
      </c>
      <c r="W80" s="32" t="s">
        <v>645</v>
      </c>
      <c r="X80" s="32" t="s">
        <v>645</v>
      </c>
    </row>
    <row r="81" spans="1:24" ht="12.75">
      <c r="A81" s="30" t="s">
        <v>644</v>
      </c>
      <c r="B81" s="31" t="s">
        <v>406</v>
      </c>
      <c r="C81" s="116" t="s">
        <v>493</v>
      </c>
      <c r="D81" s="117"/>
      <c r="E81" s="32">
        <v>837230</v>
      </c>
      <c r="F81" s="32" t="s">
        <v>645</v>
      </c>
      <c r="G81" s="32">
        <v>837230</v>
      </c>
      <c r="H81" s="32" t="s">
        <v>645</v>
      </c>
      <c r="I81" s="32" t="s">
        <v>645</v>
      </c>
      <c r="J81" s="32" t="s">
        <v>645</v>
      </c>
      <c r="K81" s="32">
        <v>837230</v>
      </c>
      <c r="L81" s="32" t="s">
        <v>645</v>
      </c>
      <c r="M81" s="32" t="s">
        <v>645</v>
      </c>
      <c r="N81" s="32" t="s">
        <v>645</v>
      </c>
      <c r="O81" s="32" t="s">
        <v>645</v>
      </c>
      <c r="P81" s="32" t="s">
        <v>645</v>
      </c>
      <c r="Q81" s="32" t="s">
        <v>645</v>
      </c>
      <c r="R81" s="32" t="s">
        <v>645</v>
      </c>
      <c r="S81" s="32" t="s">
        <v>645</v>
      </c>
      <c r="T81" s="32" t="s">
        <v>645</v>
      </c>
      <c r="U81" s="32" t="s">
        <v>645</v>
      </c>
      <c r="V81" s="32" t="s">
        <v>645</v>
      </c>
      <c r="W81" s="32" t="s">
        <v>645</v>
      </c>
      <c r="X81" s="32" t="s">
        <v>645</v>
      </c>
    </row>
    <row r="82" spans="1:24" ht="12.75">
      <c r="A82" s="30" t="s">
        <v>494</v>
      </c>
      <c r="B82" s="31" t="s">
        <v>406</v>
      </c>
      <c r="C82" s="116" t="s">
        <v>495</v>
      </c>
      <c r="D82" s="117"/>
      <c r="E82" s="32">
        <v>94600</v>
      </c>
      <c r="F82" s="32" t="s">
        <v>645</v>
      </c>
      <c r="G82" s="32">
        <v>94600</v>
      </c>
      <c r="H82" s="32" t="s">
        <v>645</v>
      </c>
      <c r="I82" s="32" t="s">
        <v>645</v>
      </c>
      <c r="J82" s="32" t="s">
        <v>645</v>
      </c>
      <c r="K82" s="32">
        <v>94600</v>
      </c>
      <c r="L82" s="32" t="s">
        <v>645</v>
      </c>
      <c r="M82" s="32" t="s">
        <v>645</v>
      </c>
      <c r="N82" s="32" t="s">
        <v>645</v>
      </c>
      <c r="O82" s="32" t="s">
        <v>645</v>
      </c>
      <c r="P82" s="32" t="s">
        <v>645</v>
      </c>
      <c r="Q82" s="32" t="s">
        <v>645</v>
      </c>
      <c r="R82" s="32" t="s">
        <v>645</v>
      </c>
      <c r="S82" s="32" t="s">
        <v>645</v>
      </c>
      <c r="T82" s="32" t="s">
        <v>645</v>
      </c>
      <c r="U82" s="32" t="s">
        <v>645</v>
      </c>
      <c r="V82" s="32" t="s">
        <v>645</v>
      </c>
      <c r="W82" s="32" t="s">
        <v>645</v>
      </c>
      <c r="X82" s="32" t="s">
        <v>645</v>
      </c>
    </row>
    <row r="83" spans="1:24" ht="22.5">
      <c r="A83" s="30" t="s">
        <v>496</v>
      </c>
      <c r="B83" s="31" t="s">
        <v>406</v>
      </c>
      <c r="C83" s="116" t="s">
        <v>497</v>
      </c>
      <c r="D83" s="117"/>
      <c r="E83" s="32">
        <v>94600</v>
      </c>
      <c r="F83" s="32" t="s">
        <v>645</v>
      </c>
      <c r="G83" s="32">
        <v>94600</v>
      </c>
      <c r="H83" s="32" t="s">
        <v>645</v>
      </c>
      <c r="I83" s="32" t="s">
        <v>645</v>
      </c>
      <c r="J83" s="32" t="s">
        <v>645</v>
      </c>
      <c r="K83" s="32">
        <v>94600</v>
      </c>
      <c r="L83" s="32" t="s">
        <v>645</v>
      </c>
      <c r="M83" s="32" t="s">
        <v>645</v>
      </c>
      <c r="N83" s="32" t="s">
        <v>645</v>
      </c>
      <c r="O83" s="32" t="s">
        <v>645</v>
      </c>
      <c r="P83" s="32" t="s">
        <v>645</v>
      </c>
      <c r="Q83" s="32" t="s">
        <v>645</v>
      </c>
      <c r="R83" s="32" t="s">
        <v>645</v>
      </c>
      <c r="S83" s="32" t="s">
        <v>645</v>
      </c>
      <c r="T83" s="32" t="s">
        <v>645</v>
      </c>
      <c r="U83" s="32" t="s">
        <v>645</v>
      </c>
      <c r="V83" s="32" t="s">
        <v>645</v>
      </c>
      <c r="W83" s="32" t="s">
        <v>645</v>
      </c>
      <c r="X83" s="32" t="s">
        <v>645</v>
      </c>
    </row>
    <row r="84" spans="1:24" ht="12.75">
      <c r="A84" s="30" t="s">
        <v>498</v>
      </c>
      <c r="B84" s="31" t="s">
        <v>406</v>
      </c>
      <c r="C84" s="116" t="s">
        <v>499</v>
      </c>
      <c r="D84" s="117"/>
      <c r="E84" s="32">
        <v>1458000</v>
      </c>
      <c r="F84" s="32" t="s">
        <v>645</v>
      </c>
      <c r="G84" s="32">
        <v>1458000</v>
      </c>
      <c r="H84" s="32" t="s">
        <v>645</v>
      </c>
      <c r="I84" s="32" t="s">
        <v>645</v>
      </c>
      <c r="J84" s="32" t="s">
        <v>645</v>
      </c>
      <c r="K84" s="32">
        <v>1458000</v>
      </c>
      <c r="L84" s="32" t="s">
        <v>645</v>
      </c>
      <c r="M84" s="32" t="s">
        <v>645</v>
      </c>
      <c r="N84" s="32" t="s">
        <v>645</v>
      </c>
      <c r="O84" s="32">
        <v>53281.76</v>
      </c>
      <c r="P84" s="32" t="s">
        <v>645</v>
      </c>
      <c r="Q84" s="32">
        <v>53281.76</v>
      </c>
      <c r="R84" s="32" t="s">
        <v>645</v>
      </c>
      <c r="S84" s="32" t="s">
        <v>645</v>
      </c>
      <c r="T84" s="32" t="s">
        <v>645</v>
      </c>
      <c r="U84" s="32">
        <v>53281.76</v>
      </c>
      <c r="V84" s="32" t="s">
        <v>645</v>
      </c>
      <c r="W84" s="32" t="s">
        <v>645</v>
      </c>
      <c r="X84" s="32" t="s">
        <v>645</v>
      </c>
    </row>
    <row r="85" spans="1:24" ht="12.75">
      <c r="A85" s="30" t="s">
        <v>0</v>
      </c>
      <c r="B85" s="31" t="s">
        <v>406</v>
      </c>
      <c r="C85" s="116" t="s">
        <v>1</v>
      </c>
      <c r="D85" s="117"/>
      <c r="E85" s="32">
        <v>1458000</v>
      </c>
      <c r="F85" s="32" t="s">
        <v>645</v>
      </c>
      <c r="G85" s="32">
        <v>1458000</v>
      </c>
      <c r="H85" s="32" t="s">
        <v>645</v>
      </c>
      <c r="I85" s="32" t="s">
        <v>645</v>
      </c>
      <c r="J85" s="32" t="s">
        <v>645</v>
      </c>
      <c r="K85" s="32">
        <v>1458000</v>
      </c>
      <c r="L85" s="32" t="s">
        <v>645</v>
      </c>
      <c r="M85" s="32" t="s">
        <v>645</v>
      </c>
      <c r="N85" s="32" t="s">
        <v>645</v>
      </c>
      <c r="O85" s="32">
        <v>53281.76</v>
      </c>
      <c r="P85" s="32" t="s">
        <v>645</v>
      </c>
      <c r="Q85" s="32">
        <v>53281.76</v>
      </c>
      <c r="R85" s="32" t="s">
        <v>645</v>
      </c>
      <c r="S85" s="32" t="s">
        <v>645</v>
      </c>
      <c r="T85" s="32" t="s">
        <v>645</v>
      </c>
      <c r="U85" s="32">
        <v>53281.76</v>
      </c>
      <c r="V85" s="32" t="s">
        <v>645</v>
      </c>
      <c r="W85" s="32" t="s">
        <v>645</v>
      </c>
      <c r="X85" s="32" t="s">
        <v>645</v>
      </c>
    </row>
    <row r="86" spans="1:24" ht="12.75">
      <c r="A86" s="30" t="s">
        <v>498</v>
      </c>
      <c r="B86" s="31" t="s">
        <v>406</v>
      </c>
      <c r="C86" s="116" t="s">
        <v>2</v>
      </c>
      <c r="D86" s="117"/>
      <c r="E86" s="32">
        <v>142836</v>
      </c>
      <c r="F86" s="32" t="s">
        <v>645</v>
      </c>
      <c r="G86" s="32">
        <v>142836</v>
      </c>
      <c r="H86" s="32" t="s">
        <v>645</v>
      </c>
      <c r="I86" s="32" t="s">
        <v>645</v>
      </c>
      <c r="J86" s="32" t="s">
        <v>645</v>
      </c>
      <c r="K86" s="32">
        <v>142836</v>
      </c>
      <c r="L86" s="32" t="s">
        <v>645</v>
      </c>
      <c r="M86" s="32" t="s">
        <v>645</v>
      </c>
      <c r="N86" s="32" t="s">
        <v>645</v>
      </c>
      <c r="O86" s="32">
        <v>3000</v>
      </c>
      <c r="P86" s="32" t="s">
        <v>645</v>
      </c>
      <c r="Q86" s="32">
        <v>3000</v>
      </c>
      <c r="R86" s="32" t="s">
        <v>645</v>
      </c>
      <c r="S86" s="32" t="s">
        <v>645</v>
      </c>
      <c r="T86" s="32" t="s">
        <v>645</v>
      </c>
      <c r="U86" s="32">
        <v>3000</v>
      </c>
      <c r="V86" s="32" t="s">
        <v>645</v>
      </c>
      <c r="W86" s="32" t="s">
        <v>645</v>
      </c>
      <c r="X86" s="32" t="s">
        <v>645</v>
      </c>
    </row>
    <row r="87" spans="1:24" ht="12.75">
      <c r="A87" s="30" t="s">
        <v>0</v>
      </c>
      <c r="B87" s="31" t="s">
        <v>406</v>
      </c>
      <c r="C87" s="116" t="s">
        <v>3</v>
      </c>
      <c r="D87" s="117"/>
      <c r="E87" s="32">
        <v>142836</v>
      </c>
      <c r="F87" s="32" t="s">
        <v>645</v>
      </c>
      <c r="G87" s="32">
        <v>142836</v>
      </c>
      <c r="H87" s="32" t="s">
        <v>645</v>
      </c>
      <c r="I87" s="32" t="s">
        <v>645</v>
      </c>
      <c r="J87" s="32" t="s">
        <v>645</v>
      </c>
      <c r="K87" s="32">
        <v>142836</v>
      </c>
      <c r="L87" s="32" t="s">
        <v>645</v>
      </c>
      <c r="M87" s="32" t="s">
        <v>645</v>
      </c>
      <c r="N87" s="32" t="s">
        <v>645</v>
      </c>
      <c r="O87" s="32">
        <v>3000</v>
      </c>
      <c r="P87" s="32" t="s">
        <v>645</v>
      </c>
      <c r="Q87" s="32">
        <v>3000</v>
      </c>
      <c r="R87" s="32" t="s">
        <v>645</v>
      </c>
      <c r="S87" s="32" t="s">
        <v>645</v>
      </c>
      <c r="T87" s="32" t="s">
        <v>645</v>
      </c>
      <c r="U87" s="32">
        <v>3000</v>
      </c>
      <c r="V87" s="32" t="s">
        <v>645</v>
      </c>
      <c r="W87" s="32" t="s">
        <v>645</v>
      </c>
      <c r="X87" s="32" t="s">
        <v>645</v>
      </c>
    </row>
    <row r="88" spans="1:24" ht="12.75">
      <c r="A88" s="30" t="s">
        <v>498</v>
      </c>
      <c r="B88" s="31" t="s">
        <v>406</v>
      </c>
      <c r="C88" s="116" t="s">
        <v>4</v>
      </c>
      <c r="D88" s="117"/>
      <c r="E88" s="32">
        <v>440584</v>
      </c>
      <c r="F88" s="32" t="s">
        <v>645</v>
      </c>
      <c r="G88" s="32">
        <v>440584</v>
      </c>
      <c r="H88" s="32" t="s">
        <v>645</v>
      </c>
      <c r="I88" s="32" t="s">
        <v>645</v>
      </c>
      <c r="J88" s="32" t="s">
        <v>645</v>
      </c>
      <c r="K88" s="32">
        <v>440584</v>
      </c>
      <c r="L88" s="32" t="s">
        <v>645</v>
      </c>
      <c r="M88" s="32" t="s">
        <v>645</v>
      </c>
      <c r="N88" s="32" t="s">
        <v>645</v>
      </c>
      <c r="O88" s="32" t="s">
        <v>645</v>
      </c>
      <c r="P88" s="32" t="s">
        <v>645</v>
      </c>
      <c r="Q88" s="32" t="s">
        <v>645</v>
      </c>
      <c r="R88" s="32" t="s">
        <v>645</v>
      </c>
      <c r="S88" s="32" t="s">
        <v>645</v>
      </c>
      <c r="T88" s="32" t="s">
        <v>645</v>
      </c>
      <c r="U88" s="32" t="s">
        <v>645</v>
      </c>
      <c r="V88" s="32" t="s">
        <v>645</v>
      </c>
      <c r="W88" s="32" t="s">
        <v>645</v>
      </c>
      <c r="X88" s="32" t="s">
        <v>645</v>
      </c>
    </row>
    <row r="89" spans="1:24" ht="12.75">
      <c r="A89" s="30" t="s">
        <v>0</v>
      </c>
      <c r="B89" s="31" t="s">
        <v>406</v>
      </c>
      <c r="C89" s="116" t="s">
        <v>5</v>
      </c>
      <c r="D89" s="117"/>
      <c r="E89" s="32">
        <v>440584</v>
      </c>
      <c r="F89" s="32" t="s">
        <v>645</v>
      </c>
      <c r="G89" s="32">
        <v>440584</v>
      </c>
      <c r="H89" s="32" t="s">
        <v>645</v>
      </c>
      <c r="I89" s="32" t="s">
        <v>645</v>
      </c>
      <c r="J89" s="32" t="s">
        <v>645</v>
      </c>
      <c r="K89" s="32">
        <v>440584</v>
      </c>
      <c r="L89" s="32" t="s">
        <v>645</v>
      </c>
      <c r="M89" s="32" t="s">
        <v>645</v>
      </c>
      <c r="N89" s="32" t="s">
        <v>645</v>
      </c>
      <c r="O89" s="32" t="s">
        <v>645</v>
      </c>
      <c r="P89" s="32" t="s">
        <v>645</v>
      </c>
      <c r="Q89" s="32" t="s">
        <v>645</v>
      </c>
      <c r="R89" s="32" t="s">
        <v>645</v>
      </c>
      <c r="S89" s="32" t="s">
        <v>645</v>
      </c>
      <c r="T89" s="32" t="s">
        <v>645</v>
      </c>
      <c r="U89" s="32" t="s">
        <v>645</v>
      </c>
      <c r="V89" s="32" t="s">
        <v>645</v>
      </c>
      <c r="W89" s="32" t="s">
        <v>645</v>
      </c>
      <c r="X89" s="32" t="s">
        <v>645</v>
      </c>
    </row>
    <row r="90" spans="1:24" ht="12.75">
      <c r="A90" s="30" t="s">
        <v>498</v>
      </c>
      <c r="B90" s="31" t="s">
        <v>406</v>
      </c>
      <c r="C90" s="116" t="s">
        <v>6</v>
      </c>
      <c r="D90" s="117"/>
      <c r="E90" s="32">
        <v>570000</v>
      </c>
      <c r="F90" s="32" t="s">
        <v>645</v>
      </c>
      <c r="G90" s="32">
        <v>570000</v>
      </c>
      <c r="H90" s="32" t="s">
        <v>645</v>
      </c>
      <c r="I90" s="32" t="s">
        <v>645</v>
      </c>
      <c r="J90" s="32" t="s">
        <v>645</v>
      </c>
      <c r="K90" s="32">
        <v>570000</v>
      </c>
      <c r="L90" s="32" t="s">
        <v>645</v>
      </c>
      <c r="M90" s="32" t="s">
        <v>645</v>
      </c>
      <c r="N90" s="32" t="s">
        <v>645</v>
      </c>
      <c r="O90" s="32">
        <v>70970.45</v>
      </c>
      <c r="P90" s="32" t="s">
        <v>645</v>
      </c>
      <c r="Q90" s="32">
        <v>70970.45</v>
      </c>
      <c r="R90" s="32" t="s">
        <v>645</v>
      </c>
      <c r="S90" s="32" t="s">
        <v>645</v>
      </c>
      <c r="T90" s="32" t="s">
        <v>645</v>
      </c>
      <c r="U90" s="32">
        <v>70970.45</v>
      </c>
      <c r="V90" s="32" t="s">
        <v>645</v>
      </c>
      <c r="W90" s="32" t="s">
        <v>645</v>
      </c>
      <c r="X90" s="32" t="s">
        <v>645</v>
      </c>
    </row>
    <row r="91" spans="1:24" ht="12.75">
      <c r="A91" s="30" t="s">
        <v>0</v>
      </c>
      <c r="B91" s="31" t="s">
        <v>406</v>
      </c>
      <c r="C91" s="116" t="s">
        <v>7</v>
      </c>
      <c r="D91" s="117"/>
      <c r="E91" s="32">
        <v>570000</v>
      </c>
      <c r="F91" s="32" t="s">
        <v>645</v>
      </c>
      <c r="G91" s="32">
        <v>570000</v>
      </c>
      <c r="H91" s="32" t="s">
        <v>645</v>
      </c>
      <c r="I91" s="32" t="s">
        <v>645</v>
      </c>
      <c r="J91" s="32" t="s">
        <v>645</v>
      </c>
      <c r="K91" s="32">
        <v>570000</v>
      </c>
      <c r="L91" s="32" t="s">
        <v>645</v>
      </c>
      <c r="M91" s="32" t="s">
        <v>645</v>
      </c>
      <c r="N91" s="32" t="s">
        <v>645</v>
      </c>
      <c r="O91" s="32">
        <v>70970.45</v>
      </c>
      <c r="P91" s="32" t="s">
        <v>645</v>
      </c>
      <c r="Q91" s="32">
        <v>70970.45</v>
      </c>
      <c r="R91" s="32" t="s">
        <v>645</v>
      </c>
      <c r="S91" s="32" t="s">
        <v>645</v>
      </c>
      <c r="T91" s="32" t="s">
        <v>645</v>
      </c>
      <c r="U91" s="32">
        <v>70970.45</v>
      </c>
      <c r="V91" s="32" t="s">
        <v>645</v>
      </c>
      <c r="W91" s="32" t="s">
        <v>645</v>
      </c>
      <c r="X91" s="32" t="s">
        <v>645</v>
      </c>
    </row>
    <row r="92" spans="1:24" ht="12.75">
      <c r="A92" s="30" t="s">
        <v>498</v>
      </c>
      <c r="B92" s="31" t="s">
        <v>406</v>
      </c>
      <c r="C92" s="116" t="s">
        <v>8</v>
      </c>
      <c r="D92" s="117"/>
      <c r="E92" s="32">
        <v>46000</v>
      </c>
      <c r="F92" s="32" t="s">
        <v>645</v>
      </c>
      <c r="G92" s="32">
        <v>46000</v>
      </c>
      <c r="H92" s="32" t="s">
        <v>645</v>
      </c>
      <c r="I92" s="32" t="s">
        <v>645</v>
      </c>
      <c r="J92" s="32" t="s">
        <v>645</v>
      </c>
      <c r="K92" s="32">
        <v>46000</v>
      </c>
      <c r="L92" s="32" t="s">
        <v>645</v>
      </c>
      <c r="M92" s="32" t="s">
        <v>645</v>
      </c>
      <c r="N92" s="32" t="s">
        <v>645</v>
      </c>
      <c r="O92" s="32" t="s">
        <v>645</v>
      </c>
      <c r="P92" s="32" t="s">
        <v>645</v>
      </c>
      <c r="Q92" s="32" t="s">
        <v>645</v>
      </c>
      <c r="R92" s="32" t="s">
        <v>645</v>
      </c>
      <c r="S92" s="32" t="s">
        <v>645</v>
      </c>
      <c r="T92" s="32" t="s">
        <v>645</v>
      </c>
      <c r="U92" s="32" t="s">
        <v>645</v>
      </c>
      <c r="V92" s="32" t="s">
        <v>645</v>
      </c>
      <c r="W92" s="32" t="s">
        <v>645</v>
      </c>
      <c r="X92" s="32" t="s">
        <v>645</v>
      </c>
    </row>
    <row r="93" spans="1:24" ht="22.5">
      <c r="A93" s="30" t="s">
        <v>9</v>
      </c>
      <c r="B93" s="31" t="s">
        <v>406</v>
      </c>
      <c r="C93" s="116" t="s">
        <v>10</v>
      </c>
      <c r="D93" s="117"/>
      <c r="E93" s="32">
        <v>22500</v>
      </c>
      <c r="F93" s="32" t="s">
        <v>645</v>
      </c>
      <c r="G93" s="32">
        <v>22500</v>
      </c>
      <c r="H93" s="32" t="s">
        <v>645</v>
      </c>
      <c r="I93" s="32" t="s">
        <v>645</v>
      </c>
      <c r="J93" s="32" t="s">
        <v>645</v>
      </c>
      <c r="K93" s="32">
        <v>22500</v>
      </c>
      <c r="L93" s="32" t="s">
        <v>645</v>
      </c>
      <c r="M93" s="32" t="s">
        <v>645</v>
      </c>
      <c r="N93" s="32" t="s">
        <v>645</v>
      </c>
      <c r="O93" s="32" t="s">
        <v>645</v>
      </c>
      <c r="P93" s="32" t="s">
        <v>645</v>
      </c>
      <c r="Q93" s="32" t="s">
        <v>645</v>
      </c>
      <c r="R93" s="32" t="s">
        <v>645</v>
      </c>
      <c r="S93" s="32" t="s">
        <v>645</v>
      </c>
      <c r="T93" s="32" t="s">
        <v>645</v>
      </c>
      <c r="U93" s="32" t="s">
        <v>645</v>
      </c>
      <c r="V93" s="32" t="s">
        <v>645</v>
      </c>
      <c r="W93" s="32" t="s">
        <v>645</v>
      </c>
      <c r="X93" s="32" t="s">
        <v>645</v>
      </c>
    </row>
    <row r="94" spans="1:24" ht="12.75">
      <c r="A94" s="30" t="s">
        <v>0</v>
      </c>
      <c r="B94" s="31" t="s">
        <v>406</v>
      </c>
      <c r="C94" s="116" t="s">
        <v>11</v>
      </c>
      <c r="D94" s="117"/>
      <c r="E94" s="32">
        <v>23500</v>
      </c>
      <c r="F94" s="32" t="s">
        <v>645</v>
      </c>
      <c r="G94" s="32">
        <v>23500</v>
      </c>
      <c r="H94" s="32" t="s">
        <v>645</v>
      </c>
      <c r="I94" s="32" t="s">
        <v>645</v>
      </c>
      <c r="J94" s="32" t="s">
        <v>645</v>
      </c>
      <c r="K94" s="32">
        <v>23500</v>
      </c>
      <c r="L94" s="32" t="s">
        <v>645</v>
      </c>
      <c r="M94" s="32" t="s">
        <v>645</v>
      </c>
      <c r="N94" s="32" t="s">
        <v>645</v>
      </c>
      <c r="O94" s="32" t="s">
        <v>645</v>
      </c>
      <c r="P94" s="32" t="s">
        <v>645</v>
      </c>
      <c r="Q94" s="32" t="s">
        <v>645</v>
      </c>
      <c r="R94" s="32" t="s">
        <v>645</v>
      </c>
      <c r="S94" s="32" t="s">
        <v>645</v>
      </c>
      <c r="T94" s="32" t="s">
        <v>645</v>
      </c>
      <c r="U94" s="32" t="s">
        <v>645</v>
      </c>
      <c r="V94" s="32" t="s">
        <v>645</v>
      </c>
      <c r="W94" s="32" t="s">
        <v>645</v>
      </c>
      <c r="X94" s="32" t="s">
        <v>645</v>
      </c>
    </row>
    <row r="95" spans="1:24" ht="12.75">
      <c r="A95" s="30" t="s">
        <v>498</v>
      </c>
      <c r="B95" s="31" t="s">
        <v>406</v>
      </c>
      <c r="C95" s="116" t="s">
        <v>12</v>
      </c>
      <c r="D95" s="117"/>
      <c r="E95" s="32">
        <v>172000</v>
      </c>
      <c r="F95" s="32" t="s">
        <v>645</v>
      </c>
      <c r="G95" s="32">
        <v>172000</v>
      </c>
      <c r="H95" s="32" t="s">
        <v>645</v>
      </c>
      <c r="I95" s="32" t="s">
        <v>645</v>
      </c>
      <c r="J95" s="32" t="s">
        <v>645</v>
      </c>
      <c r="K95" s="32">
        <v>172000</v>
      </c>
      <c r="L95" s="32" t="s">
        <v>645</v>
      </c>
      <c r="M95" s="32" t="s">
        <v>645</v>
      </c>
      <c r="N95" s="32" t="s">
        <v>645</v>
      </c>
      <c r="O95" s="32" t="s">
        <v>645</v>
      </c>
      <c r="P95" s="32" t="s">
        <v>645</v>
      </c>
      <c r="Q95" s="32" t="s">
        <v>645</v>
      </c>
      <c r="R95" s="32" t="s">
        <v>645</v>
      </c>
      <c r="S95" s="32" t="s">
        <v>645</v>
      </c>
      <c r="T95" s="32" t="s">
        <v>645</v>
      </c>
      <c r="U95" s="32" t="s">
        <v>645</v>
      </c>
      <c r="V95" s="32" t="s">
        <v>645</v>
      </c>
      <c r="W95" s="32" t="s">
        <v>645</v>
      </c>
      <c r="X95" s="32" t="s">
        <v>645</v>
      </c>
    </row>
    <row r="96" spans="1:24" ht="12.75">
      <c r="A96" s="30" t="s">
        <v>0</v>
      </c>
      <c r="B96" s="31" t="s">
        <v>406</v>
      </c>
      <c r="C96" s="116" t="s">
        <v>13</v>
      </c>
      <c r="D96" s="117"/>
      <c r="E96" s="32">
        <v>172000</v>
      </c>
      <c r="F96" s="32" t="s">
        <v>645</v>
      </c>
      <c r="G96" s="32">
        <v>172000</v>
      </c>
      <c r="H96" s="32" t="s">
        <v>645</v>
      </c>
      <c r="I96" s="32" t="s">
        <v>645</v>
      </c>
      <c r="J96" s="32" t="s">
        <v>645</v>
      </c>
      <c r="K96" s="32">
        <v>172000</v>
      </c>
      <c r="L96" s="32" t="s">
        <v>645</v>
      </c>
      <c r="M96" s="32" t="s">
        <v>645</v>
      </c>
      <c r="N96" s="32" t="s">
        <v>645</v>
      </c>
      <c r="O96" s="32" t="s">
        <v>645</v>
      </c>
      <c r="P96" s="32" t="s">
        <v>645</v>
      </c>
      <c r="Q96" s="32" t="s">
        <v>645</v>
      </c>
      <c r="R96" s="32" t="s">
        <v>645</v>
      </c>
      <c r="S96" s="32" t="s">
        <v>645</v>
      </c>
      <c r="T96" s="32" t="s">
        <v>645</v>
      </c>
      <c r="U96" s="32" t="s">
        <v>645</v>
      </c>
      <c r="V96" s="32" t="s">
        <v>645</v>
      </c>
      <c r="W96" s="32" t="s">
        <v>645</v>
      </c>
      <c r="X96" s="32" t="s">
        <v>645</v>
      </c>
    </row>
    <row r="97" spans="1:24" ht="12.75">
      <c r="A97" s="30" t="s">
        <v>498</v>
      </c>
      <c r="B97" s="31" t="s">
        <v>406</v>
      </c>
      <c r="C97" s="116" t="s">
        <v>14</v>
      </c>
      <c r="D97" s="117"/>
      <c r="E97" s="32">
        <v>379934</v>
      </c>
      <c r="F97" s="32" t="s">
        <v>645</v>
      </c>
      <c r="G97" s="32">
        <v>379934</v>
      </c>
      <c r="H97" s="32" t="s">
        <v>645</v>
      </c>
      <c r="I97" s="32" t="s">
        <v>645</v>
      </c>
      <c r="J97" s="32" t="s">
        <v>645</v>
      </c>
      <c r="K97" s="32">
        <v>379934</v>
      </c>
      <c r="L97" s="32" t="s">
        <v>645</v>
      </c>
      <c r="M97" s="32" t="s">
        <v>645</v>
      </c>
      <c r="N97" s="32" t="s">
        <v>645</v>
      </c>
      <c r="O97" s="32" t="s">
        <v>645</v>
      </c>
      <c r="P97" s="32" t="s">
        <v>645</v>
      </c>
      <c r="Q97" s="32" t="s">
        <v>645</v>
      </c>
      <c r="R97" s="32" t="s">
        <v>645</v>
      </c>
      <c r="S97" s="32" t="s">
        <v>645</v>
      </c>
      <c r="T97" s="32" t="s">
        <v>645</v>
      </c>
      <c r="U97" s="32" t="s">
        <v>645</v>
      </c>
      <c r="V97" s="32" t="s">
        <v>645</v>
      </c>
      <c r="W97" s="32" t="s">
        <v>645</v>
      </c>
      <c r="X97" s="32" t="s">
        <v>645</v>
      </c>
    </row>
    <row r="98" spans="1:24" ht="22.5">
      <c r="A98" s="30" t="s">
        <v>9</v>
      </c>
      <c r="B98" s="31" t="s">
        <v>406</v>
      </c>
      <c r="C98" s="116" t="s">
        <v>15</v>
      </c>
      <c r="D98" s="117"/>
      <c r="E98" s="32">
        <v>85724</v>
      </c>
      <c r="F98" s="32" t="s">
        <v>645</v>
      </c>
      <c r="G98" s="32">
        <v>85724</v>
      </c>
      <c r="H98" s="32" t="s">
        <v>645</v>
      </c>
      <c r="I98" s="32" t="s">
        <v>645</v>
      </c>
      <c r="J98" s="32" t="s">
        <v>645</v>
      </c>
      <c r="K98" s="32">
        <v>85724</v>
      </c>
      <c r="L98" s="32" t="s">
        <v>645</v>
      </c>
      <c r="M98" s="32" t="s">
        <v>645</v>
      </c>
      <c r="N98" s="32" t="s">
        <v>645</v>
      </c>
      <c r="O98" s="32" t="s">
        <v>645</v>
      </c>
      <c r="P98" s="32" t="s">
        <v>645</v>
      </c>
      <c r="Q98" s="32" t="s">
        <v>645</v>
      </c>
      <c r="R98" s="32" t="s">
        <v>645</v>
      </c>
      <c r="S98" s="32" t="s">
        <v>645</v>
      </c>
      <c r="T98" s="32" t="s">
        <v>645</v>
      </c>
      <c r="U98" s="32" t="s">
        <v>645</v>
      </c>
      <c r="V98" s="32" t="s">
        <v>645</v>
      </c>
      <c r="W98" s="32" t="s">
        <v>645</v>
      </c>
      <c r="X98" s="32" t="s">
        <v>645</v>
      </c>
    </row>
    <row r="99" spans="1:24" ht="12.75">
      <c r="A99" s="30" t="s">
        <v>16</v>
      </c>
      <c r="B99" s="31" t="s">
        <v>406</v>
      </c>
      <c r="C99" s="116" t="s">
        <v>17</v>
      </c>
      <c r="D99" s="117"/>
      <c r="E99" s="32">
        <v>75060</v>
      </c>
      <c r="F99" s="32" t="s">
        <v>645</v>
      </c>
      <c r="G99" s="32">
        <v>75060</v>
      </c>
      <c r="H99" s="32" t="s">
        <v>645</v>
      </c>
      <c r="I99" s="32" t="s">
        <v>645</v>
      </c>
      <c r="J99" s="32" t="s">
        <v>645</v>
      </c>
      <c r="K99" s="32">
        <v>75060</v>
      </c>
      <c r="L99" s="32" t="s">
        <v>645</v>
      </c>
      <c r="M99" s="32" t="s">
        <v>645</v>
      </c>
      <c r="N99" s="32" t="s">
        <v>645</v>
      </c>
      <c r="O99" s="32" t="s">
        <v>645</v>
      </c>
      <c r="P99" s="32" t="s">
        <v>645</v>
      </c>
      <c r="Q99" s="32" t="s">
        <v>645</v>
      </c>
      <c r="R99" s="32" t="s">
        <v>645</v>
      </c>
      <c r="S99" s="32" t="s">
        <v>645</v>
      </c>
      <c r="T99" s="32" t="s">
        <v>645</v>
      </c>
      <c r="U99" s="32" t="s">
        <v>645</v>
      </c>
      <c r="V99" s="32" t="s">
        <v>645</v>
      </c>
      <c r="W99" s="32" t="s">
        <v>645</v>
      </c>
      <c r="X99" s="32" t="s">
        <v>645</v>
      </c>
    </row>
    <row r="100" spans="1:24" ht="12.75">
      <c r="A100" s="30" t="s">
        <v>0</v>
      </c>
      <c r="B100" s="31" t="s">
        <v>406</v>
      </c>
      <c r="C100" s="116" t="s">
        <v>18</v>
      </c>
      <c r="D100" s="117"/>
      <c r="E100" s="32">
        <v>219150</v>
      </c>
      <c r="F100" s="32" t="s">
        <v>645</v>
      </c>
      <c r="G100" s="32">
        <v>219150</v>
      </c>
      <c r="H100" s="32" t="s">
        <v>645</v>
      </c>
      <c r="I100" s="32" t="s">
        <v>645</v>
      </c>
      <c r="J100" s="32" t="s">
        <v>645</v>
      </c>
      <c r="K100" s="32">
        <v>219150</v>
      </c>
      <c r="L100" s="32" t="s">
        <v>645</v>
      </c>
      <c r="M100" s="32" t="s">
        <v>645</v>
      </c>
      <c r="N100" s="32" t="s">
        <v>645</v>
      </c>
      <c r="O100" s="32" t="s">
        <v>645</v>
      </c>
      <c r="P100" s="32" t="s">
        <v>645</v>
      </c>
      <c r="Q100" s="32" t="s">
        <v>645</v>
      </c>
      <c r="R100" s="32" t="s">
        <v>645</v>
      </c>
      <c r="S100" s="32" t="s">
        <v>645</v>
      </c>
      <c r="T100" s="32" t="s">
        <v>645</v>
      </c>
      <c r="U100" s="32" t="s">
        <v>645</v>
      </c>
      <c r="V100" s="32" t="s">
        <v>645</v>
      </c>
      <c r="W100" s="32" t="s">
        <v>645</v>
      </c>
      <c r="X100" s="32" t="s">
        <v>645</v>
      </c>
    </row>
    <row r="101" spans="1:24" ht="12.75">
      <c r="A101" s="30" t="s">
        <v>498</v>
      </c>
      <c r="B101" s="31" t="s">
        <v>406</v>
      </c>
      <c r="C101" s="116" t="s">
        <v>19</v>
      </c>
      <c r="D101" s="117"/>
      <c r="E101" s="32">
        <v>48400</v>
      </c>
      <c r="F101" s="32" t="s">
        <v>645</v>
      </c>
      <c r="G101" s="32">
        <v>48400</v>
      </c>
      <c r="H101" s="32" t="s">
        <v>645</v>
      </c>
      <c r="I101" s="32" t="s">
        <v>645</v>
      </c>
      <c r="J101" s="32" t="s">
        <v>645</v>
      </c>
      <c r="K101" s="32">
        <v>48400</v>
      </c>
      <c r="L101" s="32" t="s">
        <v>645</v>
      </c>
      <c r="M101" s="32" t="s">
        <v>645</v>
      </c>
      <c r="N101" s="32" t="s">
        <v>645</v>
      </c>
      <c r="O101" s="32" t="s">
        <v>645</v>
      </c>
      <c r="P101" s="32" t="s">
        <v>645</v>
      </c>
      <c r="Q101" s="32" t="s">
        <v>645</v>
      </c>
      <c r="R101" s="32" t="s">
        <v>645</v>
      </c>
      <c r="S101" s="32" t="s">
        <v>645</v>
      </c>
      <c r="T101" s="32" t="s">
        <v>645</v>
      </c>
      <c r="U101" s="32" t="s">
        <v>645</v>
      </c>
      <c r="V101" s="32" t="s">
        <v>645</v>
      </c>
      <c r="W101" s="32" t="s">
        <v>645</v>
      </c>
      <c r="X101" s="32" t="s">
        <v>645</v>
      </c>
    </row>
    <row r="102" spans="1:24" ht="12.75">
      <c r="A102" s="30" t="s">
        <v>20</v>
      </c>
      <c r="B102" s="31" t="s">
        <v>406</v>
      </c>
      <c r="C102" s="116" t="s">
        <v>21</v>
      </c>
      <c r="D102" s="117"/>
      <c r="E102" s="32">
        <v>48400</v>
      </c>
      <c r="F102" s="32" t="s">
        <v>645</v>
      </c>
      <c r="G102" s="32">
        <v>48400</v>
      </c>
      <c r="H102" s="32" t="s">
        <v>645</v>
      </c>
      <c r="I102" s="32" t="s">
        <v>645</v>
      </c>
      <c r="J102" s="32" t="s">
        <v>645</v>
      </c>
      <c r="K102" s="32">
        <v>48400</v>
      </c>
      <c r="L102" s="32" t="s">
        <v>645</v>
      </c>
      <c r="M102" s="32" t="s">
        <v>645</v>
      </c>
      <c r="N102" s="32" t="s">
        <v>645</v>
      </c>
      <c r="O102" s="32" t="s">
        <v>645</v>
      </c>
      <c r="P102" s="32" t="s">
        <v>645</v>
      </c>
      <c r="Q102" s="32" t="s">
        <v>645</v>
      </c>
      <c r="R102" s="32" t="s">
        <v>645</v>
      </c>
      <c r="S102" s="32" t="s">
        <v>645</v>
      </c>
      <c r="T102" s="32" t="s">
        <v>645</v>
      </c>
      <c r="U102" s="32" t="s">
        <v>645</v>
      </c>
      <c r="V102" s="32" t="s">
        <v>645</v>
      </c>
      <c r="W102" s="32" t="s">
        <v>645</v>
      </c>
      <c r="X102" s="32" t="s">
        <v>645</v>
      </c>
    </row>
    <row r="103" spans="1:24" ht="12.75">
      <c r="A103" s="30" t="s">
        <v>498</v>
      </c>
      <c r="B103" s="31" t="s">
        <v>406</v>
      </c>
      <c r="C103" s="116" t="s">
        <v>22</v>
      </c>
      <c r="D103" s="117"/>
      <c r="E103" s="32">
        <v>38881980</v>
      </c>
      <c r="F103" s="32" t="s">
        <v>645</v>
      </c>
      <c r="G103" s="32">
        <v>38881980</v>
      </c>
      <c r="H103" s="32" t="s">
        <v>645</v>
      </c>
      <c r="I103" s="32" t="s">
        <v>645</v>
      </c>
      <c r="J103" s="32" t="s">
        <v>645</v>
      </c>
      <c r="K103" s="32">
        <v>38881980</v>
      </c>
      <c r="L103" s="32" t="s">
        <v>645</v>
      </c>
      <c r="M103" s="32" t="s">
        <v>645</v>
      </c>
      <c r="N103" s="32" t="s">
        <v>645</v>
      </c>
      <c r="O103" s="32">
        <v>5378870</v>
      </c>
      <c r="P103" s="32" t="s">
        <v>645</v>
      </c>
      <c r="Q103" s="32">
        <v>5378870</v>
      </c>
      <c r="R103" s="32" t="s">
        <v>645</v>
      </c>
      <c r="S103" s="32" t="s">
        <v>645</v>
      </c>
      <c r="T103" s="32" t="s">
        <v>645</v>
      </c>
      <c r="U103" s="32">
        <v>5378870</v>
      </c>
      <c r="V103" s="32" t="s">
        <v>645</v>
      </c>
      <c r="W103" s="32" t="s">
        <v>645</v>
      </c>
      <c r="X103" s="32" t="s">
        <v>645</v>
      </c>
    </row>
    <row r="104" spans="1:24" ht="12.75">
      <c r="A104" s="30" t="s">
        <v>23</v>
      </c>
      <c r="B104" s="31" t="s">
        <v>406</v>
      </c>
      <c r="C104" s="116" t="s">
        <v>24</v>
      </c>
      <c r="D104" s="117"/>
      <c r="E104" s="32">
        <v>9783160</v>
      </c>
      <c r="F104" s="32" t="s">
        <v>645</v>
      </c>
      <c r="G104" s="32">
        <v>9783160</v>
      </c>
      <c r="H104" s="32" t="s">
        <v>645</v>
      </c>
      <c r="I104" s="32" t="s">
        <v>645</v>
      </c>
      <c r="J104" s="32" t="s">
        <v>645</v>
      </c>
      <c r="K104" s="32">
        <v>9783160</v>
      </c>
      <c r="L104" s="32" t="s">
        <v>645</v>
      </c>
      <c r="M104" s="32" t="s">
        <v>645</v>
      </c>
      <c r="N104" s="32" t="s">
        <v>645</v>
      </c>
      <c r="O104" s="32">
        <v>1284320</v>
      </c>
      <c r="P104" s="32" t="s">
        <v>645</v>
      </c>
      <c r="Q104" s="32">
        <v>1284320</v>
      </c>
      <c r="R104" s="32" t="s">
        <v>645</v>
      </c>
      <c r="S104" s="32" t="s">
        <v>645</v>
      </c>
      <c r="T104" s="32" t="s">
        <v>645</v>
      </c>
      <c r="U104" s="32">
        <v>1284320</v>
      </c>
      <c r="V104" s="32" t="s">
        <v>645</v>
      </c>
      <c r="W104" s="32" t="s">
        <v>645</v>
      </c>
      <c r="X104" s="32" t="s">
        <v>645</v>
      </c>
    </row>
    <row r="105" spans="1:24" ht="12.75">
      <c r="A105" s="30" t="s">
        <v>20</v>
      </c>
      <c r="B105" s="31" t="s">
        <v>406</v>
      </c>
      <c r="C105" s="116" t="s">
        <v>25</v>
      </c>
      <c r="D105" s="117"/>
      <c r="E105" s="32">
        <v>28706590</v>
      </c>
      <c r="F105" s="32" t="s">
        <v>645</v>
      </c>
      <c r="G105" s="32">
        <v>28706590</v>
      </c>
      <c r="H105" s="32" t="s">
        <v>645</v>
      </c>
      <c r="I105" s="32" t="s">
        <v>645</v>
      </c>
      <c r="J105" s="32" t="s">
        <v>645</v>
      </c>
      <c r="K105" s="32">
        <v>28706590</v>
      </c>
      <c r="L105" s="32" t="s">
        <v>645</v>
      </c>
      <c r="M105" s="32" t="s">
        <v>645</v>
      </c>
      <c r="N105" s="32" t="s">
        <v>645</v>
      </c>
      <c r="O105" s="32">
        <v>4094550</v>
      </c>
      <c r="P105" s="32" t="s">
        <v>645</v>
      </c>
      <c r="Q105" s="32">
        <v>4094550</v>
      </c>
      <c r="R105" s="32" t="s">
        <v>645</v>
      </c>
      <c r="S105" s="32" t="s">
        <v>645</v>
      </c>
      <c r="T105" s="32" t="s">
        <v>645</v>
      </c>
      <c r="U105" s="32">
        <v>4094550</v>
      </c>
      <c r="V105" s="32" t="s">
        <v>645</v>
      </c>
      <c r="W105" s="32" t="s">
        <v>645</v>
      </c>
      <c r="X105" s="32" t="s">
        <v>645</v>
      </c>
    </row>
    <row r="106" spans="1:24" ht="12.75">
      <c r="A106" s="30" t="s">
        <v>16</v>
      </c>
      <c r="B106" s="31" t="s">
        <v>406</v>
      </c>
      <c r="C106" s="116" t="s">
        <v>26</v>
      </c>
      <c r="D106" s="117"/>
      <c r="E106" s="32">
        <v>392230</v>
      </c>
      <c r="F106" s="32" t="s">
        <v>645</v>
      </c>
      <c r="G106" s="32">
        <v>392230</v>
      </c>
      <c r="H106" s="32" t="s">
        <v>645</v>
      </c>
      <c r="I106" s="32" t="s">
        <v>645</v>
      </c>
      <c r="J106" s="32" t="s">
        <v>645</v>
      </c>
      <c r="K106" s="32">
        <v>392230</v>
      </c>
      <c r="L106" s="32" t="s">
        <v>645</v>
      </c>
      <c r="M106" s="32" t="s">
        <v>645</v>
      </c>
      <c r="N106" s="32" t="s">
        <v>645</v>
      </c>
      <c r="O106" s="32" t="s">
        <v>645</v>
      </c>
      <c r="P106" s="32" t="s">
        <v>645</v>
      </c>
      <c r="Q106" s="32" t="s">
        <v>645</v>
      </c>
      <c r="R106" s="32" t="s">
        <v>645</v>
      </c>
      <c r="S106" s="32" t="s">
        <v>645</v>
      </c>
      <c r="T106" s="32" t="s">
        <v>645</v>
      </c>
      <c r="U106" s="32" t="s">
        <v>645</v>
      </c>
      <c r="V106" s="32" t="s">
        <v>645</v>
      </c>
      <c r="W106" s="32" t="s">
        <v>645</v>
      </c>
      <c r="X106" s="32" t="s">
        <v>645</v>
      </c>
    </row>
    <row r="107" spans="1:24" ht="12.75">
      <c r="A107" s="30" t="s">
        <v>498</v>
      </c>
      <c r="B107" s="31" t="s">
        <v>406</v>
      </c>
      <c r="C107" s="116" t="s">
        <v>27</v>
      </c>
      <c r="D107" s="117"/>
      <c r="E107" s="32">
        <v>5606900</v>
      </c>
      <c r="F107" s="32" t="s">
        <v>645</v>
      </c>
      <c r="G107" s="32">
        <v>5606900</v>
      </c>
      <c r="H107" s="32" t="s">
        <v>645</v>
      </c>
      <c r="I107" s="32" t="s">
        <v>645</v>
      </c>
      <c r="J107" s="32" t="s">
        <v>645</v>
      </c>
      <c r="K107" s="32">
        <v>5606900</v>
      </c>
      <c r="L107" s="32" t="s">
        <v>645</v>
      </c>
      <c r="M107" s="32" t="s">
        <v>645</v>
      </c>
      <c r="N107" s="32" t="s">
        <v>645</v>
      </c>
      <c r="O107" s="32">
        <v>487195</v>
      </c>
      <c r="P107" s="32" t="s">
        <v>645</v>
      </c>
      <c r="Q107" s="32">
        <v>487195</v>
      </c>
      <c r="R107" s="32" t="s">
        <v>645</v>
      </c>
      <c r="S107" s="32" t="s">
        <v>645</v>
      </c>
      <c r="T107" s="32" t="s">
        <v>645</v>
      </c>
      <c r="U107" s="32">
        <v>487195</v>
      </c>
      <c r="V107" s="32" t="s">
        <v>645</v>
      </c>
      <c r="W107" s="32" t="s">
        <v>645</v>
      </c>
      <c r="X107" s="32" t="s">
        <v>645</v>
      </c>
    </row>
    <row r="108" spans="1:24" ht="12.75">
      <c r="A108" s="30" t="s">
        <v>23</v>
      </c>
      <c r="B108" s="31" t="s">
        <v>406</v>
      </c>
      <c r="C108" s="116" t="s">
        <v>28</v>
      </c>
      <c r="D108" s="117"/>
      <c r="E108" s="32">
        <v>269700</v>
      </c>
      <c r="F108" s="32" t="s">
        <v>645</v>
      </c>
      <c r="G108" s="32">
        <v>269700</v>
      </c>
      <c r="H108" s="32" t="s">
        <v>645</v>
      </c>
      <c r="I108" s="32" t="s">
        <v>645</v>
      </c>
      <c r="J108" s="32" t="s">
        <v>645</v>
      </c>
      <c r="K108" s="32">
        <v>269700</v>
      </c>
      <c r="L108" s="32" t="s">
        <v>645</v>
      </c>
      <c r="M108" s="32" t="s">
        <v>645</v>
      </c>
      <c r="N108" s="32" t="s">
        <v>645</v>
      </c>
      <c r="O108" s="32">
        <v>10000</v>
      </c>
      <c r="P108" s="32" t="s">
        <v>645</v>
      </c>
      <c r="Q108" s="32">
        <v>10000</v>
      </c>
      <c r="R108" s="32" t="s">
        <v>645</v>
      </c>
      <c r="S108" s="32" t="s">
        <v>645</v>
      </c>
      <c r="T108" s="32" t="s">
        <v>645</v>
      </c>
      <c r="U108" s="32">
        <v>10000</v>
      </c>
      <c r="V108" s="32" t="s">
        <v>645</v>
      </c>
      <c r="W108" s="32" t="s">
        <v>645</v>
      </c>
      <c r="X108" s="32" t="s">
        <v>645</v>
      </c>
    </row>
    <row r="109" spans="1:24" ht="12.75">
      <c r="A109" s="30" t="s">
        <v>20</v>
      </c>
      <c r="B109" s="31" t="s">
        <v>406</v>
      </c>
      <c r="C109" s="116" t="s">
        <v>29</v>
      </c>
      <c r="D109" s="117"/>
      <c r="E109" s="32">
        <v>5337200</v>
      </c>
      <c r="F109" s="32" t="s">
        <v>645</v>
      </c>
      <c r="G109" s="32">
        <v>5337200</v>
      </c>
      <c r="H109" s="32" t="s">
        <v>645</v>
      </c>
      <c r="I109" s="32" t="s">
        <v>645</v>
      </c>
      <c r="J109" s="32" t="s">
        <v>645</v>
      </c>
      <c r="K109" s="32">
        <v>5337200</v>
      </c>
      <c r="L109" s="32" t="s">
        <v>645</v>
      </c>
      <c r="M109" s="32" t="s">
        <v>645</v>
      </c>
      <c r="N109" s="32" t="s">
        <v>645</v>
      </c>
      <c r="O109" s="32">
        <v>477195</v>
      </c>
      <c r="P109" s="32" t="s">
        <v>645</v>
      </c>
      <c r="Q109" s="32">
        <v>477195</v>
      </c>
      <c r="R109" s="32" t="s">
        <v>645</v>
      </c>
      <c r="S109" s="32" t="s">
        <v>645</v>
      </c>
      <c r="T109" s="32" t="s">
        <v>645</v>
      </c>
      <c r="U109" s="32">
        <v>477195</v>
      </c>
      <c r="V109" s="32" t="s">
        <v>645</v>
      </c>
      <c r="W109" s="32" t="s">
        <v>645</v>
      </c>
      <c r="X109" s="32" t="s">
        <v>645</v>
      </c>
    </row>
    <row r="110" spans="1:24" ht="12.75">
      <c r="A110" s="30" t="s">
        <v>498</v>
      </c>
      <c r="B110" s="31" t="s">
        <v>406</v>
      </c>
      <c r="C110" s="116" t="s">
        <v>30</v>
      </c>
      <c r="D110" s="117"/>
      <c r="E110" s="32">
        <v>15728500</v>
      </c>
      <c r="F110" s="32" t="s">
        <v>645</v>
      </c>
      <c r="G110" s="32">
        <v>15728500</v>
      </c>
      <c r="H110" s="32" t="s">
        <v>645</v>
      </c>
      <c r="I110" s="32" t="s">
        <v>645</v>
      </c>
      <c r="J110" s="32" t="s">
        <v>645</v>
      </c>
      <c r="K110" s="32">
        <v>15728500</v>
      </c>
      <c r="L110" s="32" t="s">
        <v>645</v>
      </c>
      <c r="M110" s="32" t="s">
        <v>645</v>
      </c>
      <c r="N110" s="32" t="s">
        <v>645</v>
      </c>
      <c r="O110" s="32">
        <v>2308300</v>
      </c>
      <c r="P110" s="32" t="s">
        <v>645</v>
      </c>
      <c r="Q110" s="32">
        <v>2308300</v>
      </c>
      <c r="R110" s="32" t="s">
        <v>645</v>
      </c>
      <c r="S110" s="32" t="s">
        <v>645</v>
      </c>
      <c r="T110" s="32" t="s">
        <v>645</v>
      </c>
      <c r="U110" s="32">
        <v>2308300</v>
      </c>
      <c r="V110" s="32" t="s">
        <v>645</v>
      </c>
      <c r="W110" s="32" t="s">
        <v>645</v>
      </c>
      <c r="X110" s="32" t="s">
        <v>645</v>
      </c>
    </row>
    <row r="111" spans="1:24" ht="12.75">
      <c r="A111" s="30" t="s">
        <v>20</v>
      </c>
      <c r="B111" s="31" t="s">
        <v>406</v>
      </c>
      <c r="C111" s="116" t="s">
        <v>31</v>
      </c>
      <c r="D111" s="117"/>
      <c r="E111" s="32">
        <v>15610000</v>
      </c>
      <c r="F111" s="32" t="s">
        <v>645</v>
      </c>
      <c r="G111" s="32">
        <v>15610000</v>
      </c>
      <c r="H111" s="32" t="s">
        <v>645</v>
      </c>
      <c r="I111" s="32" t="s">
        <v>645</v>
      </c>
      <c r="J111" s="32" t="s">
        <v>645</v>
      </c>
      <c r="K111" s="32">
        <v>15610000</v>
      </c>
      <c r="L111" s="32" t="s">
        <v>645</v>
      </c>
      <c r="M111" s="32" t="s">
        <v>645</v>
      </c>
      <c r="N111" s="32" t="s">
        <v>645</v>
      </c>
      <c r="O111" s="32">
        <v>2308300</v>
      </c>
      <c r="P111" s="32" t="s">
        <v>645</v>
      </c>
      <c r="Q111" s="32">
        <v>2308300</v>
      </c>
      <c r="R111" s="32" t="s">
        <v>645</v>
      </c>
      <c r="S111" s="32" t="s">
        <v>645</v>
      </c>
      <c r="T111" s="32" t="s">
        <v>645</v>
      </c>
      <c r="U111" s="32">
        <v>2308300</v>
      </c>
      <c r="V111" s="32" t="s">
        <v>645</v>
      </c>
      <c r="W111" s="32" t="s">
        <v>645</v>
      </c>
      <c r="X111" s="32" t="s">
        <v>645</v>
      </c>
    </row>
    <row r="112" spans="1:24" ht="12.75">
      <c r="A112" s="30" t="s">
        <v>16</v>
      </c>
      <c r="B112" s="31" t="s">
        <v>406</v>
      </c>
      <c r="C112" s="116" t="s">
        <v>32</v>
      </c>
      <c r="D112" s="117"/>
      <c r="E112" s="32">
        <v>118500</v>
      </c>
      <c r="F112" s="32" t="s">
        <v>645</v>
      </c>
      <c r="G112" s="32">
        <v>118500</v>
      </c>
      <c r="H112" s="32" t="s">
        <v>645</v>
      </c>
      <c r="I112" s="32" t="s">
        <v>645</v>
      </c>
      <c r="J112" s="32" t="s">
        <v>645</v>
      </c>
      <c r="K112" s="32">
        <v>118500</v>
      </c>
      <c r="L112" s="32" t="s">
        <v>645</v>
      </c>
      <c r="M112" s="32" t="s">
        <v>645</v>
      </c>
      <c r="N112" s="32" t="s">
        <v>645</v>
      </c>
      <c r="O112" s="32" t="s">
        <v>645</v>
      </c>
      <c r="P112" s="32" t="s">
        <v>645</v>
      </c>
      <c r="Q112" s="32" t="s">
        <v>645</v>
      </c>
      <c r="R112" s="32" t="s">
        <v>645</v>
      </c>
      <c r="S112" s="32" t="s">
        <v>645</v>
      </c>
      <c r="T112" s="32" t="s">
        <v>645</v>
      </c>
      <c r="U112" s="32" t="s">
        <v>645</v>
      </c>
      <c r="V112" s="32" t="s">
        <v>645</v>
      </c>
      <c r="W112" s="32" t="s">
        <v>645</v>
      </c>
      <c r="X112" s="32" t="s">
        <v>645</v>
      </c>
    </row>
    <row r="113" spans="1:24" ht="12.75">
      <c r="A113" s="30" t="s">
        <v>498</v>
      </c>
      <c r="B113" s="31" t="s">
        <v>406</v>
      </c>
      <c r="C113" s="116" t="s">
        <v>33</v>
      </c>
      <c r="D113" s="117"/>
      <c r="E113" s="32">
        <v>1318190</v>
      </c>
      <c r="F113" s="32" t="s">
        <v>645</v>
      </c>
      <c r="G113" s="32">
        <v>1318190</v>
      </c>
      <c r="H113" s="32" t="s">
        <v>645</v>
      </c>
      <c r="I113" s="32" t="s">
        <v>645</v>
      </c>
      <c r="J113" s="32" t="s">
        <v>645</v>
      </c>
      <c r="K113" s="32">
        <v>1318190</v>
      </c>
      <c r="L113" s="32" t="s">
        <v>645</v>
      </c>
      <c r="M113" s="32" t="s">
        <v>645</v>
      </c>
      <c r="N113" s="32" t="s">
        <v>645</v>
      </c>
      <c r="O113" s="32">
        <v>145130</v>
      </c>
      <c r="P113" s="32" t="s">
        <v>645</v>
      </c>
      <c r="Q113" s="32">
        <v>145130</v>
      </c>
      <c r="R113" s="32" t="s">
        <v>645</v>
      </c>
      <c r="S113" s="32" t="s">
        <v>645</v>
      </c>
      <c r="T113" s="32" t="s">
        <v>645</v>
      </c>
      <c r="U113" s="32">
        <v>145130</v>
      </c>
      <c r="V113" s="32" t="s">
        <v>645</v>
      </c>
      <c r="W113" s="32" t="s">
        <v>645</v>
      </c>
      <c r="X113" s="32" t="s">
        <v>645</v>
      </c>
    </row>
    <row r="114" spans="1:24" ht="12.75">
      <c r="A114" s="30" t="s">
        <v>20</v>
      </c>
      <c r="B114" s="31" t="s">
        <v>406</v>
      </c>
      <c r="C114" s="116" t="s">
        <v>34</v>
      </c>
      <c r="D114" s="117"/>
      <c r="E114" s="32">
        <v>1318190</v>
      </c>
      <c r="F114" s="32" t="s">
        <v>645</v>
      </c>
      <c r="G114" s="32">
        <v>1318190</v>
      </c>
      <c r="H114" s="32" t="s">
        <v>645</v>
      </c>
      <c r="I114" s="32" t="s">
        <v>645</v>
      </c>
      <c r="J114" s="32" t="s">
        <v>645</v>
      </c>
      <c r="K114" s="32">
        <v>1318190</v>
      </c>
      <c r="L114" s="32" t="s">
        <v>645</v>
      </c>
      <c r="M114" s="32" t="s">
        <v>645</v>
      </c>
      <c r="N114" s="32" t="s">
        <v>645</v>
      </c>
      <c r="O114" s="32">
        <v>145130</v>
      </c>
      <c r="P114" s="32" t="s">
        <v>645</v>
      </c>
      <c r="Q114" s="32">
        <v>145130</v>
      </c>
      <c r="R114" s="32" t="s">
        <v>645</v>
      </c>
      <c r="S114" s="32" t="s">
        <v>645</v>
      </c>
      <c r="T114" s="32" t="s">
        <v>645</v>
      </c>
      <c r="U114" s="32">
        <v>145130</v>
      </c>
      <c r="V114" s="32" t="s">
        <v>645</v>
      </c>
      <c r="W114" s="32" t="s">
        <v>645</v>
      </c>
      <c r="X114" s="32" t="s">
        <v>645</v>
      </c>
    </row>
    <row r="115" spans="1:24" ht="12.75">
      <c r="A115" s="30" t="s">
        <v>35</v>
      </c>
      <c r="B115" s="31" t="s">
        <v>406</v>
      </c>
      <c r="C115" s="116" t="s">
        <v>36</v>
      </c>
      <c r="D115" s="117"/>
      <c r="E115" s="32">
        <v>8239320.88</v>
      </c>
      <c r="F115" s="32" t="s">
        <v>645</v>
      </c>
      <c r="G115" s="32">
        <v>8239320.88</v>
      </c>
      <c r="H115" s="32" t="s">
        <v>645</v>
      </c>
      <c r="I115" s="32" t="s">
        <v>645</v>
      </c>
      <c r="J115" s="32" t="s">
        <v>645</v>
      </c>
      <c r="K115" s="32">
        <v>8239320.88</v>
      </c>
      <c r="L115" s="32" t="s">
        <v>645</v>
      </c>
      <c r="M115" s="32" t="s">
        <v>645</v>
      </c>
      <c r="N115" s="32" t="s">
        <v>645</v>
      </c>
      <c r="O115" s="32">
        <v>139500</v>
      </c>
      <c r="P115" s="32" t="s">
        <v>645</v>
      </c>
      <c r="Q115" s="32">
        <v>139500</v>
      </c>
      <c r="R115" s="32" t="s">
        <v>645</v>
      </c>
      <c r="S115" s="32" t="s">
        <v>645</v>
      </c>
      <c r="T115" s="32" t="s">
        <v>645</v>
      </c>
      <c r="U115" s="32">
        <v>139500</v>
      </c>
      <c r="V115" s="32" t="s">
        <v>645</v>
      </c>
      <c r="W115" s="32" t="s">
        <v>645</v>
      </c>
      <c r="X115" s="32" t="s">
        <v>645</v>
      </c>
    </row>
    <row r="116" spans="1:24" ht="12.75">
      <c r="A116" s="30" t="s">
        <v>37</v>
      </c>
      <c r="B116" s="31" t="s">
        <v>406</v>
      </c>
      <c r="C116" s="116" t="s">
        <v>38</v>
      </c>
      <c r="D116" s="117"/>
      <c r="E116" s="32">
        <v>7384320.88</v>
      </c>
      <c r="F116" s="32" t="s">
        <v>645</v>
      </c>
      <c r="G116" s="32">
        <v>7384320.88</v>
      </c>
      <c r="H116" s="32" t="s">
        <v>645</v>
      </c>
      <c r="I116" s="32" t="s">
        <v>645</v>
      </c>
      <c r="J116" s="32" t="s">
        <v>645</v>
      </c>
      <c r="K116" s="32">
        <v>7384320.88</v>
      </c>
      <c r="L116" s="32" t="s">
        <v>645</v>
      </c>
      <c r="M116" s="32" t="s">
        <v>645</v>
      </c>
      <c r="N116" s="32" t="s">
        <v>645</v>
      </c>
      <c r="O116" s="32">
        <v>116500</v>
      </c>
      <c r="P116" s="32" t="s">
        <v>645</v>
      </c>
      <c r="Q116" s="32">
        <v>116500</v>
      </c>
      <c r="R116" s="32" t="s">
        <v>645</v>
      </c>
      <c r="S116" s="32" t="s">
        <v>645</v>
      </c>
      <c r="T116" s="32" t="s">
        <v>645</v>
      </c>
      <c r="U116" s="32">
        <v>116500</v>
      </c>
      <c r="V116" s="32" t="s">
        <v>645</v>
      </c>
      <c r="W116" s="32" t="s">
        <v>645</v>
      </c>
      <c r="X116" s="32" t="s">
        <v>645</v>
      </c>
    </row>
    <row r="117" spans="1:24" ht="22.5">
      <c r="A117" s="30" t="s">
        <v>39</v>
      </c>
      <c r="B117" s="31" t="s">
        <v>406</v>
      </c>
      <c r="C117" s="116" t="s">
        <v>40</v>
      </c>
      <c r="D117" s="117"/>
      <c r="E117" s="32">
        <v>855000</v>
      </c>
      <c r="F117" s="32" t="s">
        <v>645</v>
      </c>
      <c r="G117" s="32">
        <v>855000</v>
      </c>
      <c r="H117" s="32" t="s">
        <v>645</v>
      </c>
      <c r="I117" s="32" t="s">
        <v>645</v>
      </c>
      <c r="J117" s="32" t="s">
        <v>645</v>
      </c>
      <c r="K117" s="32">
        <v>855000</v>
      </c>
      <c r="L117" s="32" t="s">
        <v>645</v>
      </c>
      <c r="M117" s="32" t="s">
        <v>645</v>
      </c>
      <c r="N117" s="32" t="s">
        <v>645</v>
      </c>
      <c r="O117" s="32">
        <v>23000</v>
      </c>
      <c r="P117" s="32" t="s">
        <v>645</v>
      </c>
      <c r="Q117" s="32">
        <v>23000</v>
      </c>
      <c r="R117" s="32" t="s">
        <v>645</v>
      </c>
      <c r="S117" s="32" t="s">
        <v>645</v>
      </c>
      <c r="T117" s="32" t="s">
        <v>645</v>
      </c>
      <c r="U117" s="32">
        <v>23000</v>
      </c>
      <c r="V117" s="32" t="s">
        <v>645</v>
      </c>
      <c r="W117" s="32" t="s">
        <v>645</v>
      </c>
      <c r="X117" s="32" t="s">
        <v>645</v>
      </c>
    </row>
    <row r="118" spans="1:24" ht="12.75">
      <c r="A118" s="30" t="s">
        <v>35</v>
      </c>
      <c r="B118" s="31" t="s">
        <v>406</v>
      </c>
      <c r="C118" s="116" t="s">
        <v>41</v>
      </c>
      <c r="D118" s="117"/>
      <c r="E118" s="32">
        <v>367857</v>
      </c>
      <c r="F118" s="32" t="s">
        <v>645</v>
      </c>
      <c r="G118" s="32">
        <v>367857</v>
      </c>
      <c r="H118" s="32" t="s">
        <v>645</v>
      </c>
      <c r="I118" s="32" t="s">
        <v>645</v>
      </c>
      <c r="J118" s="32" t="s">
        <v>645</v>
      </c>
      <c r="K118" s="32">
        <v>367857</v>
      </c>
      <c r="L118" s="32" t="s">
        <v>645</v>
      </c>
      <c r="M118" s="32" t="s">
        <v>645</v>
      </c>
      <c r="N118" s="32" t="s">
        <v>645</v>
      </c>
      <c r="O118" s="32" t="s">
        <v>645</v>
      </c>
      <c r="P118" s="32" t="s">
        <v>645</v>
      </c>
      <c r="Q118" s="32" t="s">
        <v>645</v>
      </c>
      <c r="R118" s="32" t="s">
        <v>645</v>
      </c>
      <c r="S118" s="32" t="s">
        <v>645</v>
      </c>
      <c r="T118" s="32" t="s">
        <v>645</v>
      </c>
      <c r="U118" s="32" t="s">
        <v>645</v>
      </c>
      <c r="V118" s="32" t="s">
        <v>645</v>
      </c>
      <c r="W118" s="32" t="s">
        <v>645</v>
      </c>
      <c r="X118" s="32" t="s">
        <v>645</v>
      </c>
    </row>
    <row r="119" spans="1:24" ht="12.75">
      <c r="A119" s="30" t="s">
        <v>37</v>
      </c>
      <c r="B119" s="31" t="s">
        <v>406</v>
      </c>
      <c r="C119" s="116" t="s">
        <v>42</v>
      </c>
      <c r="D119" s="117"/>
      <c r="E119" s="32">
        <v>330467</v>
      </c>
      <c r="F119" s="32" t="s">
        <v>645</v>
      </c>
      <c r="G119" s="32">
        <v>330467</v>
      </c>
      <c r="H119" s="32" t="s">
        <v>645</v>
      </c>
      <c r="I119" s="32" t="s">
        <v>645</v>
      </c>
      <c r="J119" s="32" t="s">
        <v>645</v>
      </c>
      <c r="K119" s="32">
        <v>330467</v>
      </c>
      <c r="L119" s="32" t="s">
        <v>645</v>
      </c>
      <c r="M119" s="32" t="s">
        <v>645</v>
      </c>
      <c r="N119" s="32" t="s">
        <v>645</v>
      </c>
      <c r="O119" s="32" t="s">
        <v>645</v>
      </c>
      <c r="P119" s="32" t="s">
        <v>645</v>
      </c>
      <c r="Q119" s="32" t="s">
        <v>645</v>
      </c>
      <c r="R119" s="32" t="s">
        <v>645</v>
      </c>
      <c r="S119" s="32" t="s">
        <v>645</v>
      </c>
      <c r="T119" s="32" t="s">
        <v>645</v>
      </c>
      <c r="U119" s="32" t="s">
        <v>645</v>
      </c>
      <c r="V119" s="32" t="s">
        <v>645</v>
      </c>
      <c r="W119" s="32" t="s">
        <v>645</v>
      </c>
      <c r="X119" s="32" t="s">
        <v>645</v>
      </c>
    </row>
    <row r="120" spans="1:24" ht="22.5">
      <c r="A120" s="30" t="s">
        <v>39</v>
      </c>
      <c r="B120" s="31" t="s">
        <v>406</v>
      </c>
      <c r="C120" s="116" t="s">
        <v>43</v>
      </c>
      <c r="D120" s="117"/>
      <c r="E120" s="32">
        <v>37390</v>
      </c>
      <c r="F120" s="32" t="s">
        <v>645</v>
      </c>
      <c r="G120" s="32">
        <v>37390</v>
      </c>
      <c r="H120" s="32" t="s">
        <v>645</v>
      </c>
      <c r="I120" s="32" t="s">
        <v>645</v>
      </c>
      <c r="J120" s="32" t="s">
        <v>645</v>
      </c>
      <c r="K120" s="32">
        <v>37390</v>
      </c>
      <c r="L120" s="32" t="s">
        <v>645</v>
      </c>
      <c r="M120" s="32" t="s">
        <v>645</v>
      </c>
      <c r="N120" s="32" t="s">
        <v>645</v>
      </c>
      <c r="O120" s="32" t="s">
        <v>645</v>
      </c>
      <c r="P120" s="32" t="s">
        <v>645</v>
      </c>
      <c r="Q120" s="32" t="s">
        <v>645</v>
      </c>
      <c r="R120" s="32" t="s">
        <v>645</v>
      </c>
      <c r="S120" s="32" t="s">
        <v>645</v>
      </c>
      <c r="T120" s="32" t="s">
        <v>645</v>
      </c>
      <c r="U120" s="32" t="s">
        <v>645</v>
      </c>
      <c r="V120" s="32" t="s">
        <v>645</v>
      </c>
      <c r="W120" s="32" t="s">
        <v>645</v>
      </c>
      <c r="X120" s="32" t="s">
        <v>645</v>
      </c>
    </row>
    <row r="121" spans="1:24" ht="12.75">
      <c r="A121" s="30" t="s">
        <v>35</v>
      </c>
      <c r="B121" s="31" t="s">
        <v>406</v>
      </c>
      <c r="C121" s="116" t="s">
        <v>44</v>
      </c>
      <c r="D121" s="117"/>
      <c r="E121" s="32">
        <v>2526483</v>
      </c>
      <c r="F121" s="32" t="s">
        <v>645</v>
      </c>
      <c r="G121" s="32">
        <v>2526483</v>
      </c>
      <c r="H121" s="32" t="s">
        <v>645</v>
      </c>
      <c r="I121" s="32" t="s">
        <v>645</v>
      </c>
      <c r="J121" s="32" t="s">
        <v>645</v>
      </c>
      <c r="K121" s="32">
        <v>2526483</v>
      </c>
      <c r="L121" s="32" t="s">
        <v>645</v>
      </c>
      <c r="M121" s="32" t="s">
        <v>645</v>
      </c>
      <c r="N121" s="32" t="s">
        <v>645</v>
      </c>
      <c r="O121" s="32" t="s">
        <v>645</v>
      </c>
      <c r="P121" s="32" t="s">
        <v>645</v>
      </c>
      <c r="Q121" s="32" t="s">
        <v>645</v>
      </c>
      <c r="R121" s="32" t="s">
        <v>645</v>
      </c>
      <c r="S121" s="32" t="s">
        <v>645</v>
      </c>
      <c r="T121" s="32" t="s">
        <v>645</v>
      </c>
      <c r="U121" s="32" t="s">
        <v>645</v>
      </c>
      <c r="V121" s="32" t="s">
        <v>645</v>
      </c>
      <c r="W121" s="32" t="s">
        <v>645</v>
      </c>
      <c r="X121" s="32" t="s">
        <v>645</v>
      </c>
    </row>
    <row r="122" spans="1:24" ht="12.75">
      <c r="A122" s="30" t="s">
        <v>37</v>
      </c>
      <c r="B122" s="31" t="s">
        <v>406</v>
      </c>
      <c r="C122" s="116" t="s">
        <v>45</v>
      </c>
      <c r="D122" s="117"/>
      <c r="E122" s="32">
        <v>2268273</v>
      </c>
      <c r="F122" s="32" t="s">
        <v>645</v>
      </c>
      <c r="G122" s="32">
        <v>2268273</v>
      </c>
      <c r="H122" s="32" t="s">
        <v>645</v>
      </c>
      <c r="I122" s="32" t="s">
        <v>645</v>
      </c>
      <c r="J122" s="32" t="s">
        <v>645</v>
      </c>
      <c r="K122" s="32">
        <v>2268273</v>
      </c>
      <c r="L122" s="32" t="s">
        <v>645</v>
      </c>
      <c r="M122" s="32" t="s">
        <v>645</v>
      </c>
      <c r="N122" s="32" t="s">
        <v>645</v>
      </c>
      <c r="O122" s="32" t="s">
        <v>645</v>
      </c>
      <c r="P122" s="32" t="s">
        <v>645</v>
      </c>
      <c r="Q122" s="32" t="s">
        <v>645</v>
      </c>
      <c r="R122" s="32" t="s">
        <v>645</v>
      </c>
      <c r="S122" s="32" t="s">
        <v>645</v>
      </c>
      <c r="T122" s="32" t="s">
        <v>645</v>
      </c>
      <c r="U122" s="32" t="s">
        <v>645</v>
      </c>
      <c r="V122" s="32" t="s">
        <v>645</v>
      </c>
      <c r="W122" s="32" t="s">
        <v>645</v>
      </c>
      <c r="X122" s="32" t="s">
        <v>645</v>
      </c>
    </row>
    <row r="123" spans="1:24" ht="22.5">
      <c r="A123" s="30" t="s">
        <v>39</v>
      </c>
      <c r="B123" s="31" t="s">
        <v>406</v>
      </c>
      <c r="C123" s="116" t="s">
        <v>46</v>
      </c>
      <c r="D123" s="117"/>
      <c r="E123" s="32">
        <v>258210</v>
      </c>
      <c r="F123" s="32" t="s">
        <v>645</v>
      </c>
      <c r="G123" s="32">
        <v>258210</v>
      </c>
      <c r="H123" s="32" t="s">
        <v>645</v>
      </c>
      <c r="I123" s="32" t="s">
        <v>645</v>
      </c>
      <c r="J123" s="32" t="s">
        <v>645</v>
      </c>
      <c r="K123" s="32">
        <v>258210</v>
      </c>
      <c r="L123" s="32" t="s">
        <v>645</v>
      </c>
      <c r="M123" s="32" t="s">
        <v>645</v>
      </c>
      <c r="N123" s="32" t="s">
        <v>645</v>
      </c>
      <c r="O123" s="32" t="s">
        <v>645</v>
      </c>
      <c r="P123" s="32" t="s">
        <v>645</v>
      </c>
      <c r="Q123" s="32" t="s">
        <v>645</v>
      </c>
      <c r="R123" s="32" t="s">
        <v>645</v>
      </c>
      <c r="S123" s="32" t="s">
        <v>645</v>
      </c>
      <c r="T123" s="32" t="s">
        <v>645</v>
      </c>
      <c r="U123" s="32" t="s">
        <v>645</v>
      </c>
      <c r="V123" s="32" t="s">
        <v>645</v>
      </c>
      <c r="W123" s="32" t="s">
        <v>645</v>
      </c>
      <c r="X123" s="32" t="s">
        <v>645</v>
      </c>
    </row>
    <row r="124" spans="1:24" ht="12.75">
      <c r="A124" s="30" t="s">
        <v>35</v>
      </c>
      <c r="B124" s="31" t="s">
        <v>406</v>
      </c>
      <c r="C124" s="116" t="s">
        <v>47</v>
      </c>
      <c r="D124" s="117"/>
      <c r="E124" s="32">
        <v>2390160</v>
      </c>
      <c r="F124" s="32" t="s">
        <v>645</v>
      </c>
      <c r="G124" s="32">
        <v>2390160</v>
      </c>
      <c r="H124" s="32" t="s">
        <v>645</v>
      </c>
      <c r="I124" s="32" t="s">
        <v>645</v>
      </c>
      <c r="J124" s="32" t="s">
        <v>645</v>
      </c>
      <c r="K124" s="32">
        <v>2390160</v>
      </c>
      <c r="L124" s="32" t="s">
        <v>645</v>
      </c>
      <c r="M124" s="32" t="s">
        <v>645</v>
      </c>
      <c r="N124" s="32" t="s">
        <v>645</v>
      </c>
      <c r="O124" s="32" t="s">
        <v>645</v>
      </c>
      <c r="P124" s="32" t="s">
        <v>645</v>
      </c>
      <c r="Q124" s="32" t="s">
        <v>645</v>
      </c>
      <c r="R124" s="32" t="s">
        <v>645</v>
      </c>
      <c r="S124" s="32" t="s">
        <v>645</v>
      </c>
      <c r="T124" s="32" t="s">
        <v>645</v>
      </c>
      <c r="U124" s="32" t="s">
        <v>645</v>
      </c>
      <c r="V124" s="32" t="s">
        <v>645</v>
      </c>
      <c r="W124" s="32" t="s">
        <v>645</v>
      </c>
      <c r="X124" s="32" t="s">
        <v>645</v>
      </c>
    </row>
    <row r="125" spans="1:24" ht="12.75">
      <c r="A125" s="30" t="s">
        <v>37</v>
      </c>
      <c r="B125" s="31" t="s">
        <v>406</v>
      </c>
      <c r="C125" s="116" t="s">
        <v>48</v>
      </c>
      <c r="D125" s="117"/>
      <c r="E125" s="32">
        <v>2315050</v>
      </c>
      <c r="F125" s="32" t="s">
        <v>645</v>
      </c>
      <c r="G125" s="32">
        <v>2315050</v>
      </c>
      <c r="H125" s="32" t="s">
        <v>645</v>
      </c>
      <c r="I125" s="32" t="s">
        <v>645</v>
      </c>
      <c r="J125" s="32" t="s">
        <v>645</v>
      </c>
      <c r="K125" s="32">
        <v>2315050</v>
      </c>
      <c r="L125" s="32" t="s">
        <v>645</v>
      </c>
      <c r="M125" s="32" t="s">
        <v>645</v>
      </c>
      <c r="N125" s="32" t="s">
        <v>645</v>
      </c>
      <c r="O125" s="32" t="s">
        <v>645</v>
      </c>
      <c r="P125" s="32" t="s">
        <v>645</v>
      </c>
      <c r="Q125" s="32" t="s">
        <v>645</v>
      </c>
      <c r="R125" s="32" t="s">
        <v>645</v>
      </c>
      <c r="S125" s="32" t="s">
        <v>645</v>
      </c>
      <c r="T125" s="32" t="s">
        <v>645</v>
      </c>
      <c r="U125" s="32" t="s">
        <v>645</v>
      </c>
      <c r="V125" s="32" t="s">
        <v>645</v>
      </c>
      <c r="W125" s="32" t="s">
        <v>645</v>
      </c>
      <c r="X125" s="32" t="s">
        <v>645</v>
      </c>
    </row>
    <row r="126" spans="1:24" ht="22.5">
      <c r="A126" s="30" t="s">
        <v>39</v>
      </c>
      <c r="B126" s="31" t="s">
        <v>406</v>
      </c>
      <c r="C126" s="116" t="s">
        <v>49</v>
      </c>
      <c r="D126" s="117"/>
      <c r="E126" s="32">
        <v>75110</v>
      </c>
      <c r="F126" s="32" t="s">
        <v>645</v>
      </c>
      <c r="G126" s="32">
        <v>75110</v>
      </c>
      <c r="H126" s="32" t="s">
        <v>645</v>
      </c>
      <c r="I126" s="32" t="s">
        <v>645</v>
      </c>
      <c r="J126" s="32" t="s">
        <v>645</v>
      </c>
      <c r="K126" s="32">
        <v>75110</v>
      </c>
      <c r="L126" s="32" t="s">
        <v>645</v>
      </c>
      <c r="M126" s="32" t="s">
        <v>645</v>
      </c>
      <c r="N126" s="32" t="s">
        <v>645</v>
      </c>
      <c r="O126" s="32" t="s">
        <v>645</v>
      </c>
      <c r="P126" s="32" t="s">
        <v>645</v>
      </c>
      <c r="Q126" s="32" t="s">
        <v>645</v>
      </c>
      <c r="R126" s="32" t="s">
        <v>645</v>
      </c>
      <c r="S126" s="32" t="s">
        <v>645</v>
      </c>
      <c r="T126" s="32" t="s">
        <v>645</v>
      </c>
      <c r="U126" s="32" t="s">
        <v>645</v>
      </c>
      <c r="V126" s="32" t="s">
        <v>645</v>
      </c>
      <c r="W126" s="32" t="s">
        <v>645</v>
      </c>
      <c r="X126" s="32" t="s">
        <v>645</v>
      </c>
    </row>
    <row r="127" spans="1:24" ht="12.75">
      <c r="A127" s="30" t="s">
        <v>35</v>
      </c>
      <c r="B127" s="31" t="s">
        <v>406</v>
      </c>
      <c r="C127" s="116" t="s">
        <v>50</v>
      </c>
      <c r="D127" s="117"/>
      <c r="E127" s="32">
        <v>57359.12</v>
      </c>
      <c r="F127" s="32" t="s">
        <v>645</v>
      </c>
      <c r="G127" s="32">
        <v>57359.12</v>
      </c>
      <c r="H127" s="32" t="s">
        <v>645</v>
      </c>
      <c r="I127" s="32" t="s">
        <v>645</v>
      </c>
      <c r="J127" s="32" t="s">
        <v>645</v>
      </c>
      <c r="K127" s="32">
        <v>57359.12</v>
      </c>
      <c r="L127" s="32" t="s">
        <v>645</v>
      </c>
      <c r="M127" s="32" t="s">
        <v>645</v>
      </c>
      <c r="N127" s="32" t="s">
        <v>645</v>
      </c>
      <c r="O127" s="32" t="s">
        <v>645</v>
      </c>
      <c r="P127" s="32" t="s">
        <v>645</v>
      </c>
      <c r="Q127" s="32" t="s">
        <v>645</v>
      </c>
      <c r="R127" s="32" t="s">
        <v>645</v>
      </c>
      <c r="S127" s="32" t="s">
        <v>645</v>
      </c>
      <c r="T127" s="32" t="s">
        <v>645</v>
      </c>
      <c r="U127" s="32" t="s">
        <v>645</v>
      </c>
      <c r="V127" s="32" t="s">
        <v>645</v>
      </c>
      <c r="W127" s="32" t="s">
        <v>645</v>
      </c>
      <c r="X127" s="32" t="s">
        <v>645</v>
      </c>
    </row>
    <row r="128" spans="1:24" ht="12.75">
      <c r="A128" s="30" t="s">
        <v>37</v>
      </c>
      <c r="B128" s="31" t="s">
        <v>406</v>
      </c>
      <c r="C128" s="116" t="s">
        <v>51</v>
      </c>
      <c r="D128" s="117"/>
      <c r="E128" s="32">
        <v>57359.12</v>
      </c>
      <c r="F128" s="32" t="s">
        <v>645</v>
      </c>
      <c r="G128" s="32">
        <v>57359.12</v>
      </c>
      <c r="H128" s="32" t="s">
        <v>645</v>
      </c>
      <c r="I128" s="32" t="s">
        <v>645</v>
      </c>
      <c r="J128" s="32" t="s">
        <v>645</v>
      </c>
      <c r="K128" s="32">
        <v>57359.12</v>
      </c>
      <c r="L128" s="32" t="s">
        <v>645</v>
      </c>
      <c r="M128" s="32" t="s">
        <v>645</v>
      </c>
      <c r="N128" s="32" t="s">
        <v>645</v>
      </c>
      <c r="O128" s="32" t="s">
        <v>645</v>
      </c>
      <c r="P128" s="32" t="s">
        <v>645</v>
      </c>
      <c r="Q128" s="32" t="s">
        <v>645</v>
      </c>
      <c r="R128" s="32" t="s">
        <v>645</v>
      </c>
      <c r="S128" s="32" t="s">
        <v>645</v>
      </c>
      <c r="T128" s="32" t="s">
        <v>645</v>
      </c>
      <c r="U128" s="32" t="s">
        <v>645</v>
      </c>
      <c r="V128" s="32" t="s">
        <v>645</v>
      </c>
      <c r="W128" s="32" t="s">
        <v>645</v>
      </c>
      <c r="X128" s="32" t="s">
        <v>645</v>
      </c>
    </row>
    <row r="129" spans="1:24" ht="12.75">
      <c r="A129" s="30" t="s">
        <v>35</v>
      </c>
      <c r="B129" s="31" t="s">
        <v>406</v>
      </c>
      <c r="C129" s="116" t="s">
        <v>52</v>
      </c>
      <c r="D129" s="117"/>
      <c r="E129" s="32">
        <v>1376500</v>
      </c>
      <c r="F129" s="32" t="s">
        <v>645</v>
      </c>
      <c r="G129" s="32">
        <v>1376500</v>
      </c>
      <c r="H129" s="32" t="s">
        <v>645</v>
      </c>
      <c r="I129" s="32" t="s">
        <v>645</v>
      </c>
      <c r="J129" s="32" t="s">
        <v>645</v>
      </c>
      <c r="K129" s="32">
        <v>1376500</v>
      </c>
      <c r="L129" s="32" t="s">
        <v>645</v>
      </c>
      <c r="M129" s="32" t="s">
        <v>645</v>
      </c>
      <c r="N129" s="32" t="s">
        <v>645</v>
      </c>
      <c r="O129" s="32" t="s">
        <v>645</v>
      </c>
      <c r="P129" s="32" t="s">
        <v>645</v>
      </c>
      <c r="Q129" s="32" t="s">
        <v>645</v>
      </c>
      <c r="R129" s="32" t="s">
        <v>645</v>
      </c>
      <c r="S129" s="32" t="s">
        <v>645</v>
      </c>
      <c r="T129" s="32" t="s">
        <v>645</v>
      </c>
      <c r="U129" s="32" t="s">
        <v>645</v>
      </c>
      <c r="V129" s="32" t="s">
        <v>645</v>
      </c>
      <c r="W129" s="32" t="s">
        <v>645</v>
      </c>
      <c r="X129" s="32" t="s">
        <v>645</v>
      </c>
    </row>
    <row r="130" spans="1:24" ht="12.75">
      <c r="A130" s="30" t="s">
        <v>37</v>
      </c>
      <c r="B130" s="31" t="s">
        <v>406</v>
      </c>
      <c r="C130" s="116" t="s">
        <v>53</v>
      </c>
      <c r="D130" s="117"/>
      <c r="E130" s="32">
        <v>1376500</v>
      </c>
      <c r="F130" s="32" t="s">
        <v>645</v>
      </c>
      <c r="G130" s="32">
        <v>1376500</v>
      </c>
      <c r="H130" s="32" t="s">
        <v>645</v>
      </c>
      <c r="I130" s="32" t="s">
        <v>645</v>
      </c>
      <c r="J130" s="32" t="s">
        <v>645</v>
      </c>
      <c r="K130" s="32">
        <v>1376500</v>
      </c>
      <c r="L130" s="32" t="s">
        <v>645</v>
      </c>
      <c r="M130" s="32" t="s">
        <v>645</v>
      </c>
      <c r="N130" s="32" t="s">
        <v>645</v>
      </c>
      <c r="O130" s="32" t="s">
        <v>645</v>
      </c>
      <c r="P130" s="32" t="s">
        <v>645</v>
      </c>
      <c r="Q130" s="32" t="s">
        <v>645</v>
      </c>
      <c r="R130" s="32" t="s">
        <v>645</v>
      </c>
      <c r="S130" s="32" t="s">
        <v>645</v>
      </c>
      <c r="T130" s="32" t="s">
        <v>645</v>
      </c>
      <c r="U130" s="32" t="s">
        <v>645</v>
      </c>
      <c r="V130" s="32" t="s">
        <v>645</v>
      </c>
      <c r="W130" s="32" t="s">
        <v>645</v>
      </c>
      <c r="X130" s="32" t="s">
        <v>645</v>
      </c>
    </row>
    <row r="131" spans="1:24" ht="12.75">
      <c r="A131" s="30" t="s">
        <v>35</v>
      </c>
      <c r="B131" s="31" t="s">
        <v>406</v>
      </c>
      <c r="C131" s="116" t="s">
        <v>54</v>
      </c>
      <c r="D131" s="117"/>
      <c r="E131" s="32">
        <v>1500</v>
      </c>
      <c r="F131" s="32" t="s">
        <v>645</v>
      </c>
      <c r="G131" s="32">
        <v>1500</v>
      </c>
      <c r="H131" s="32" t="s">
        <v>645</v>
      </c>
      <c r="I131" s="32" t="s">
        <v>645</v>
      </c>
      <c r="J131" s="32" t="s">
        <v>645</v>
      </c>
      <c r="K131" s="32">
        <v>1500</v>
      </c>
      <c r="L131" s="32" t="s">
        <v>645</v>
      </c>
      <c r="M131" s="32" t="s">
        <v>645</v>
      </c>
      <c r="N131" s="32" t="s">
        <v>645</v>
      </c>
      <c r="O131" s="32" t="s">
        <v>645</v>
      </c>
      <c r="P131" s="32" t="s">
        <v>645</v>
      </c>
      <c r="Q131" s="32" t="s">
        <v>645</v>
      </c>
      <c r="R131" s="32" t="s">
        <v>645</v>
      </c>
      <c r="S131" s="32" t="s">
        <v>645</v>
      </c>
      <c r="T131" s="32" t="s">
        <v>645</v>
      </c>
      <c r="U131" s="32" t="s">
        <v>645</v>
      </c>
      <c r="V131" s="32" t="s">
        <v>645</v>
      </c>
      <c r="W131" s="32" t="s">
        <v>645</v>
      </c>
      <c r="X131" s="32" t="s">
        <v>645</v>
      </c>
    </row>
    <row r="132" spans="1:24" ht="12.75">
      <c r="A132" s="30" t="s">
        <v>37</v>
      </c>
      <c r="B132" s="31" t="s">
        <v>406</v>
      </c>
      <c r="C132" s="116" t="s">
        <v>55</v>
      </c>
      <c r="D132" s="117"/>
      <c r="E132" s="32">
        <v>1500</v>
      </c>
      <c r="F132" s="32" t="s">
        <v>645</v>
      </c>
      <c r="G132" s="32">
        <v>1500</v>
      </c>
      <c r="H132" s="32" t="s">
        <v>645</v>
      </c>
      <c r="I132" s="32" t="s">
        <v>645</v>
      </c>
      <c r="J132" s="32" t="s">
        <v>645</v>
      </c>
      <c r="K132" s="32">
        <v>1500</v>
      </c>
      <c r="L132" s="32" t="s">
        <v>645</v>
      </c>
      <c r="M132" s="32" t="s">
        <v>645</v>
      </c>
      <c r="N132" s="32" t="s">
        <v>645</v>
      </c>
      <c r="O132" s="32" t="s">
        <v>645</v>
      </c>
      <c r="P132" s="32" t="s">
        <v>645</v>
      </c>
      <c r="Q132" s="32" t="s">
        <v>645</v>
      </c>
      <c r="R132" s="32" t="s">
        <v>645</v>
      </c>
      <c r="S132" s="32" t="s">
        <v>645</v>
      </c>
      <c r="T132" s="32" t="s">
        <v>645</v>
      </c>
      <c r="U132" s="32" t="s">
        <v>645</v>
      </c>
      <c r="V132" s="32" t="s">
        <v>645</v>
      </c>
      <c r="W132" s="32" t="s">
        <v>645</v>
      </c>
      <c r="X132" s="32" t="s">
        <v>645</v>
      </c>
    </row>
    <row r="133" spans="1:24" ht="12.75">
      <c r="A133" s="30" t="s">
        <v>56</v>
      </c>
      <c r="B133" s="31" t="s">
        <v>406</v>
      </c>
      <c r="C133" s="116" t="s">
        <v>57</v>
      </c>
      <c r="D133" s="117"/>
      <c r="E133" s="32">
        <v>50000</v>
      </c>
      <c r="F133" s="32" t="s">
        <v>645</v>
      </c>
      <c r="G133" s="32">
        <v>50000</v>
      </c>
      <c r="H133" s="32" t="s">
        <v>645</v>
      </c>
      <c r="I133" s="32" t="s">
        <v>645</v>
      </c>
      <c r="J133" s="32" t="s">
        <v>645</v>
      </c>
      <c r="K133" s="32">
        <v>50000</v>
      </c>
      <c r="L133" s="32" t="s">
        <v>645</v>
      </c>
      <c r="M133" s="32" t="s">
        <v>645</v>
      </c>
      <c r="N133" s="32" t="s">
        <v>645</v>
      </c>
      <c r="O133" s="32" t="s">
        <v>645</v>
      </c>
      <c r="P133" s="32" t="s">
        <v>645</v>
      </c>
      <c r="Q133" s="32" t="s">
        <v>645</v>
      </c>
      <c r="R133" s="32" t="s">
        <v>645</v>
      </c>
      <c r="S133" s="32" t="s">
        <v>645</v>
      </c>
      <c r="T133" s="32" t="s">
        <v>645</v>
      </c>
      <c r="U133" s="32" t="s">
        <v>645</v>
      </c>
      <c r="V133" s="32" t="s">
        <v>645</v>
      </c>
      <c r="W133" s="32" t="s">
        <v>645</v>
      </c>
      <c r="X133" s="32" t="s">
        <v>645</v>
      </c>
    </row>
    <row r="134" spans="1:24" ht="12.75">
      <c r="A134" s="30" t="s">
        <v>58</v>
      </c>
      <c r="B134" s="31" t="s">
        <v>406</v>
      </c>
      <c r="C134" s="116" t="s">
        <v>59</v>
      </c>
      <c r="D134" s="117"/>
      <c r="E134" s="32">
        <v>50000</v>
      </c>
      <c r="F134" s="32" t="s">
        <v>645</v>
      </c>
      <c r="G134" s="32">
        <v>50000</v>
      </c>
      <c r="H134" s="32" t="s">
        <v>645</v>
      </c>
      <c r="I134" s="32" t="s">
        <v>645</v>
      </c>
      <c r="J134" s="32" t="s">
        <v>645</v>
      </c>
      <c r="K134" s="32">
        <v>50000</v>
      </c>
      <c r="L134" s="32" t="s">
        <v>645</v>
      </c>
      <c r="M134" s="32" t="s">
        <v>645</v>
      </c>
      <c r="N134" s="32" t="s">
        <v>645</v>
      </c>
      <c r="O134" s="32" t="s">
        <v>645</v>
      </c>
      <c r="P134" s="32" t="s">
        <v>645</v>
      </c>
      <c r="Q134" s="32" t="s">
        <v>645</v>
      </c>
      <c r="R134" s="32" t="s">
        <v>645</v>
      </c>
      <c r="S134" s="32" t="s">
        <v>645</v>
      </c>
      <c r="T134" s="32" t="s">
        <v>645</v>
      </c>
      <c r="U134" s="32" t="s">
        <v>645</v>
      </c>
      <c r="V134" s="32" t="s">
        <v>645</v>
      </c>
      <c r="W134" s="32" t="s">
        <v>645</v>
      </c>
      <c r="X134" s="32" t="s">
        <v>645</v>
      </c>
    </row>
    <row r="135" spans="1:24" ht="12.75">
      <c r="A135" s="30" t="s">
        <v>56</v>
      </c>
      <c r="B135" s="31" t="s">
        <v>406</v>
      </c>
      <c r="C135" s="116" t="s">
        <v>60</v>
      </c>
      <c r="D135" s="117"/>
      <c r="E135" s="32">
        <v>1212800</v>
      </c>
      <c r="F135" s="32" t="s">
        <v>645</v>
      </c>
      <c r="G135" s="32">
        <v>1212800</v>
      </c>
      <c r="H135" s="32" t="s">
        <v>645</v>
      </c>
      <c r="I135" s="32" t="s">
        <v>645</v>
      </c>
      <c r="J135" s="32" t="s">
        <v>645</v>
      </c>
      <c r="K135" s="32">
        <v>1212800</v>
      </c>
      <c r="L135" s="32" t="s">
        <v>645</v>
      </c>
      <c r="M135" s="32" t="s">
        <v>645</v>
      </c>
      <c r="N135" s="32" t="s">
        <v>645</v>
      </c>
      <c r="O135" s="32" t="s">
        <v>645</v>
      </c>
      <c r="P135" s="32" t="s">
        <v>645</v>
      </c>
      <c r="Q135" s="32" t="s">
        <v>645</v>
      </c>
      <c r="R135" s="32" t="s">
        <v>645</v>
      </c>
      <c r="S135" s="32" t="s">
        <v>645</v>
      </c>
      <c r="T135" s="32" t="s">
        <v>645</v>
      </c>
      <c r="U135" s="32" t="s">
        <v>645</v>
      </c>
      <c r="V135" s="32" t="s">
        <v>645</v>
      </c>
      <c r="W135" s="32" t="s">
        <v>645</v>
      </c>
      <c r="X135" s="32" t="s">
        <v>645</v>
      </c>
    </row>
    <row r="136" spans="1:24" ht="12.75">
      <c r="A136" s="30" t="s">
        <v>61</v>
      </c>
      <c r="B136" s="31" t="s">
        <v>406</v>
      </c>
      <c r="C136" s="116" t="s">
        <v>62</v>
      </c>
      <c r="D136" s="117"/>
      <c r="E136" s="32">
        <v>1212800</v>
      </c>
      <c r="F136" s="32" t="s">
        <v>645</v>
      </c>
      <c r="G136" s="32">
        <v>1212800</v>
      </c>
      <c r="H136" s="32" t="s">
        <v>645</v>
      </c>
      <c r="I136" s="32" t="s">
        <v>645</v>
      </c>
      <c r="J136" s="32" t="s">
        <v>645</v>
      </c>
      <c r="K136" s="32">
        <v>1212800</v>
      </c>
      <c r="L136" s="32" t="s">
        <v>645</v>
      </c>
      <c r="M136" s="32" t="s">
        <v>645</v>
      </c>
      <c r="N136" s="32" t="s">
        <v>645</v>
      </c>
      <c r="O136" s="32" t="s">
        <v>645</v>
      </c>
      <c r="P136" s="32" t="s">
        <v>645</v>
      </c>
      <c r="Q136" s="32" t="s">
        <v>645</v>
      </c>
      <c r="R136" s="32" t="s">
        <v>645</v>
      </c>
      <c r="S136" s="32" t="s">
        <v>645</v>
      </c>
      <c r="T136" s="32" t="s">
        <v>645</v>
      </c>
      <c r="U136" s="32" t="s">
        <v>645</v>
      </c>
      <c r="V136" s="32" t="s">
        <v>645</v>
      </c>
      <c r="W136" s="32" t="s">
        <v>645</v>
      </c>
      <c r="X136" s="32" t="s">
        <v>645</v>
      </c>
    </row>
    <row r="137" spans="1:24" ht="12.75">
      <c r="A137" s="30" t="s">
        <v>56</v>
      </c>
      <c r="B137" s="31" t="s">
        <v>406</v>
      </c>
      <c r="C137" s="116" t="s">
        <v>63</v>
      </c>
      <c r="D137" s="117"/>
      <c r="E137" s="32">
        <v>458000</v>
      </c>
      <c r="F137" s="32" t="s">
        <v>645</v>
      </c>
      <c r="G137" s="32">
        <v>458000</v>
      </c>
      <c r="H137" s="32" t="s">
        <v>645</v>
      </c>
      <c r="I137" s="32" t="s">
        <v>645</v>
      </c>
      <c r="J137" s="32" t="s">
        <v>645</v>
      </c>
      <c r="K137" s="32">
        <v>458000</v>
      </c>
      <c r="L137" s="32" t="s">
        <v>645</v>
      </c>
      <c r="M137" s="32" t="s">
        <v>645</v>
      </c>
      <c r="N137" s="32" t="s">
        <v>645</v>
      </c>
      <c r="O137" s="32">
        <v>8000</v>
      </c>
      <c r="P137" s="32" t="s">
        <v>645</v>
      </c>
      <c r="Q137" s="32">
        <v>8000</v>
      </c>
      <c r="R137" s="32" t="s">
        <v>645</v>
      </c>
      <c r="S137" s="32" t="s">
        <v>645</v>
      </c>
      <c r="T137" s="32" t="s">
        <v>645</v>
      </c>
      <c r="U137" s="32">
        <v>8000</v>
      </c>
      <c r="V137" s="32" t="s">
        <v>645</v>
      </c>
      <c r="W137" s="32" t="s">
        <v>645</v>
      </c>
      <c r="X137" s="32" t="s">
        <v>645</v>
      </c>
    </row>
    <row r="138" spans="1:24" ht="12.75">
      <c r="A138" s="30" t="s">
        <v>58</v>
      </c>
      <c r="B138" s="31" t="s">
        <v>406</v>
      </c>
      <c r="C138" s="116" t="s">
        <v>64</v>
      </c>
      <c r="D138" s="117"/>
      <c r="E138" s="32">
        <v>458000</v>
      </c>
      <c r="F138" s="32" t="s">
        <v>645</v>
      </c>
      <c r="G138" s="32">
        <v>458000</v>
      </c>
      <c r="H138" s="32" t="s">
        <v>645</v>
      </c>
      <c r="I138" s="32" t="s">
        <v>645</v>
      </c>
      <c r="J138" s="32" t="s">
        <v>645</v>
      </c>
      <c r="K138" s="32">
        <v>458000</v>
      </c>
      <c r="L138" s="32" t="s">
        <v>645</v>
      </c>
      <c r="M138" s="32" t="s">
        <v>645</v>
      </c>
      <c r="N138" s="32" t="s">
        <v>645</v>
      </c>
      <c r="O138" s="32">
        <v>8000</v>
      </c>
      <c r="P138" s="32" t="s">
        <v>645</v>
      </c>
      <c r="Q138" s="32">
        <v>8000</v>
      </c>
      <c r="R138" s="32" t="s">
        <v>645</v>
      </c>
      <c r="S138" s="32" t="s">
        <v>645</v>
      </c>
      <c r="T138" s="32" t="s">
        <v>645</v>
      </c>
      <c r="U138" s="32">
        <v>8000</v>
      </c>
      <c r="V138" s="32" t="s">
        <v>645</v>
      </c>
      <c r="W138" s="32" t="s">
        <v>645</v>
      </c>
      <c r="X138" s="32" t="s">
        <v>645</v>
      </c>
    </row>
    <row r="139" spans="1:24" ht="12.75">
      <c r="A139" s="30" t="s">
        <v>56</v>
      </c>
      <c r="B139" s="31" t="s">
        <v>406</v>
      </c>
      <c r="C139" s="116" t="s">
        <v>65</v>
      </c>
      <c r="D139" s="117"/>
      <c r="E139" s="32">
        <v>995200</v>
      </c>
      <c r="F139" s="32" t="s">
        <v>645</v>
      </c>
      <c r="G139" s="32">
        <v>995200</v>
      </c>
      <c r="H139" s="32" t="s">
        <v>645</v>
      </c>
      <c r="I139" s="32" t="s">
        <v>645</v>
      </c>
      <c r="J139" s="32" t="s">
        <v>645</v>
      </c>
      <c r="K139" s="32">
        <v>995200</v>
      </c>
      <c r="L139" s="32" t="s">
        <v>645</v>
      </c>
      <c r="M139" s="32" t="s">
        <v>645</v>
      </c>
      <c r="N139" s="32" t="s">
        <v>645</v>
      </c>
      <c r="O139" s="32" t="s">
        <v>645</v>
      </c>
      <c r="P139" s="32" t="s">
        <v>645</v>
      </c>
      <c r="Q139" s="32" t="s">
        <v>645</v>
      </c>
      <c r="R139" s="32" t="s">
        <v>645</v>
      </c>
      <c r="S139" s="32" t="s">
        <v>645</v>
      </c>
      <c r="T139" s="32" t="s">
        <v>645</v>
      </c>
      <c r="U139" s="32" t="s">
        <v>645</v>
      </c>
      <c r="V139" s="32" t="s">
        <v>645</v>
      </c>
      <c r="W139" s="32" t="s">
        <v>645</v>
      </c>
      <c r="X139" s="32" t="s">
        <v>645</v>
      </c>
    </row>
    <row r="140" spans="1:24" ht="12.75">
      <c r="A140" s="30" t="s">
        <v>61</v>
      </c>
      <c r="B140" s="31" t="s">
        <v>406</v>
      </c>
      <c r="C140" s="116" t="s">
        <v>66</v>
      </c>
      <c r="D140" s="117"/>
      <c r="E140" s="32">
        <v>995200</v>
      </c>
      <c r="F140" s="32" t="s">
        <v>645</v>
      </c>
      <c r="G140" s="32">
        <v>995200</v>
      </c>
      <c r="H140" s="32" t="s">
        <v>645</v>
      </c>
      <c r="I140" s="32" t="s">
        <v>645</v>
      </c>
      <c r="J140" s="32" t="s">
        <v>645</v>
      </c>
      <c r="K140" s="32">
        <v>995200</v>
      </c>
      <c r="L140" s="32" t="s">
        <v>645</v>
      </c>
      <c r="M140" s="32" t="s">
        <v>645</v>
      </c>
      <c r="N140" s="32" t="s">
        <v>645</v>
      </c>
      <c r="O140" s="32" t="s">
        <v>645</v>
      </c>
      <c r="P140" s="32" t="s">
        <v>645</v>
      </c>
      <c r="Q140" s="32" t="s">
        <v>645</v>
      </c>
      <c r="R140" s="32" t="s">
        <v>645</v>
      </c>
      <c r="S140" s="32" t="s">
        <v>645</v>
      </c>
      <c r="T140" s="32" t="s">
        <v>645</v>
      </c>
      <c r="U140" s="32" t="s">
        <v>645</v>
      </c>
      <c r="V140" s="32" t="s">
        <v>645</v>
      </c>
      <c r="W140" s="32" t="s">
        <v>645</v>
      </c>
      <c r="X140" s="32" t="s">
        <v>645</v>
      </c>
    </row>
    <row r="141" spans="1:24" ht="12.75">
      <c r="A141" s="30" t="s">
        <v>56</v>
      </c>
      <c r="B141" s="31" t="s">
        <v>406</v>
      </c>
      <c r="C141" s="116" t="s">
        <v>67</v>
      </c>
      <c r="D141" s="117"/>
      <c r="E141" s="32">
        <v>793300</v>
      </c>
      <c r="F141" s="32" t="s">
        <v>645</v>
      </c>
      <c r="G141" s="32">
        <v>793300</v>
      </c>
      <c r="H141" s="32" t="s">
        <v>645</v>
      </c>
      <c r="I141" s="32" t="s">
        <v>645</v>
      </c>
      <c r="J141" s="32" t="s">
        <v>645</v>
      </c>
      <c r="K141" s="32">
        <v>793300</v>
      </c>
      <c r="L141" s="32" t="s">
        <v>645</v>
      </c>
      <c r="M141" s="32" t="s">
        <v>645</v>
      </c>
      <c r="N141" s="32" t="s">
        <v>645</v>
      </c>
      <c r="O141" s="32" t="s">
        <v>645</v>
      </c>
      <c r="P141" s="32" t="s">
        <v>645</v>
      </c>
      <c r="Q141" s="32" t="s">
        <v>645</v>
      </c>
      <c r="R141" s="32" t="s">
        <v>645</v>
      </c>
      <c r="S141" s="32" t="s">
        <v>645</v>
      </c>
      <c r="T141" s="32" t="s">
        <v>645</v>
      </c>
      <c r="U141" s="32" t="s">
        <v>645</v>
      </c>
      <c r="V141" s="32" t="s">
        <v>645</v>
      </c>
      <c r="W141" s="32" t="s">
        <v>645</v>
      </c>
      <c r="X141" s="32" t="s">
        <v>645</v>
      </c>
    </row>
    <row r="142" spans="1:24" ht="12.75">
      <c r="A142" s="30" t="s">
        <v>61</v>
      </c>
      <c r="B142" s="31" t="s">
        <v>406</v>
      </c>
      <c r="C142" s="116" t="s">
        <v>68</v>
      </c>
      <c r="D142" s="117"/>
      <c r="E142" s="32">
        <v>793300</v>
      </c>
      <c r="F142" s="32" t="s">
        <v>645</v>
      </c>
      <c r="G142" s="32">
        <v>793300</v>
      </c>
      <c r="H142" s="32" t="s">
        <v>645</v>
      </c>
      <c r="I142" s="32" t="s">
        <v>645</v>
      </c>
      <c r="J142" s="32" t="s">
        <v>645</v>
      </c>
      <c r="K142" s="32">
        <v>793300</v>
      </c>
      <c r="L142" s="32" t="s">
        <v>645</v>
      </c>
      <c r="M142" s="32" t="s">
        <v>645</v>
      </c>
      <c r="N142" s="32" t="s">
        <v>645</v>
      </c>
      <c r="O142" s="32" t="s">
        <v>645</v>
      </c>
      <c r="P142" s="32" t="s">
        <v>645</v>
      </c>
      <c r="Q142" s="32" t="s">
        <v>645</v>
      </c>
      <c r="R142" s="32" t="s">
        <v>645</v>
      </c>
      <c r="S142" s="32" t="s">
        <v>645</v>
      </c>
      <c r="T142" s="32" t="s">
        <v>645</v>
      </c>
      <c r="U142" s="32" t="s">
        <v>645</v>
      </c>
      <c r="V142" s="32" t="s">
        <v>645</v>
      </c>
      <c r="W142" s="32" t="s">
        <v>645</v>
      </c>
      <c r="X142" s="32" t="s">
        <v>645</v>
      </c>
    </row>
    <row r="143" spans="1:24" ht="12.75">
      <c r="A143" s="30" t="s">
        <v>69</v>
      </c>
      <c r="B143" s="31" t="s">
        <v>406</v>
      </c>
      <c r="C143" s="116" t="s">
        <v>70</v>
      </c>
      <c r="D143" s="117"/>
      <c r="E143" s="32">
        <v>627175</v>
      </c>
      <c r="F143" s="32" t="s">
        <v>645</v>
      </c>
      <c r="G143" s="32">
        <v>627175</v>
      </c>
      <c r="H143" s="32" t="s">
        <v>645</v>
      </c>
      <c r="I143" s="32" t="s">
        <v>645</v>
      </c>
      <c r="J143" s="32" t="s">
        <v>645</v>
      </c>
      <c r="K143" s="32">
        <v>627175</v>
      </c>
      <c r="L143" s="32" t="s">
        <v>645</v>
      </c>
      <c r="M143" s="32" t="s">
        <v>645</v>
      </c>
      <c r="N143" s="32" t="s">
        <v>645</v>
      </c>
      <c r="O143" s="32">
        <v>12000</v>
      </c>
      <c r="P143" s="32" t="s">
        <v>645</v>
      </c>
      <c r="Q143" s="32">
        <v>12000</v>
      </c>
      <c r="R143" s="32" t="s">
        <v>645</v>
      </c>
      <c r="S143" s="32" t="s">
        <v>645</v>
      </c>
      <c r="T143" s="32" t="s">
        <v>645</v>
      </c>
      <c r="U143" s="32">
        <v>12000</v>
      </c>
      <c r="V143" s="32" t="s">
        <v>645</v>
      </c>
      <c r="W143" s="32" t="s">
        <v>645</v>
      </c>
      <c r="X143" s="32" t="s">
        <v>645</v>
      </c>
    </row>
    <row r="144" spans="1:24" ht="12.75">
      <c r="A144" s="30" t="s">
        <v>71</v>
      </c>
      <c r="B144" s="31" t="s">
        <v>406</v>
      </c>
      <c r="C144" s="116" t="s">
        <v>72</v>
      </c>
      <c r="D144" s="117"/>
      <c r="E144" s="32">
        <v>273119</v>
      </c>
      <c r="F144" s="32" t="s">
        <v>645</v>
      </c>
      <c r="G144" s="32">
        <v>273119</v>
      </c>
      <c r="H144" s="32" t="s">
        <v>645</v>
      </c>
      <c r="I144" s="32" t="s">
        <v>645</v>
      </c>
      <c r="J144" s="32" t="s">
        <v>645</v>
      </c>
      <c r="K144" s="32">
        <v>273119</v>
      </c>
      <c r="L144" s="32" t="s">
        <v>645</v>
      </c>
      <c r="M144" s="32" t="s">
        <v>645</v>
      </c>
      <c r="N144" s="32" t="s">
        <v>645</v>
      </c>
      <c r="O144" s="32" t="s">
        <v>645</v>
      </c>
      <c r="P144" s="32" t="s">
        <v>645</v>
      </c>
      <c r="Q144" s="32" t="s">
        <v>645</v>
      </c>
      <c r="R144" s="32" t="s">
        <v>645</v>
      </c>
      <c r="S144" s="32" t="s">
        <v>645</v>
      </c>
      <c r="T144" s="32" t="s">
        <v>645</v>
      </c>
      <c r="U144" s="32" t="s">
        <v>645</v>
      </c>
      <c r="V144" s="32" t="s">
        <v>645</v>
      </c>
      <c r="W144" s="32" t="s">
        <v>645</v>
      </c>
      <c r="X144" s="32" t="s">
        <v>645</v>
      </c>
    </row>
    <row r="145" spans="1:24" ht="22.5">
      <c r="A145" s="30" t="s">
        <v>73</v>
      </c>
      <c r="B145" s="31" t="s">
        <v>406</v>
      </c>
      <c r="C145" s="116" t="s">
        <v>74</v>
      </c>
      <c r="D145" s="117"/>
      <c r="E145" s="32">
        <v>354056</v>
      </c>
      <c r="F145" s="32" t="s">
        <v>645</v>
      </c>
      <c r="G145" s="32">
        <v>354056</v>
      </c>
      <c r="H145" s="32" t="s">
        <v>645</v>
      </c>
      <c r="I145" s="32" t="s">
        <v>645</v>
      </c>
      <c r="J145" s="32" t="s">
        <v>645</v>
      </c>
      <c r="K145" s="32">
        <v>354056</v>
      </c>
      <c r="L145" s="32" t="s">
        <v>645</v>
      </c>
      <c r="M145" s="32" t="s">
        <v>645</v>
      </c>
      <c r="N145" s="32" t="s">
        <v>645</v>
      </c>
      <c r="O145" s="32">
        <v>12000</v>
      </c>
      <c r="P145" s="32" t="s">
        <v>645</v>
      </c>
      <c r="Q145" s="32">
        <v>12000</v>
      </c>
      <c r="R145" s="32" t="s">
        <v>645</v>
      </c>
      <c r="S145" s="32" t="s">
        <v>645</v>
      </c>
      <c r="T145" s="32" t="s">
        <v>645</v>
      </c>
      <c r="U145" s="32">
        <v>12000</v>
      </c>
      <c r="V145" s="32" t="s">
        <v>645</v>
      </c>
      <c r="W145" s="32" t="s">
        <v>645</v>
      </c>
      <c r="X145" s="32" t="s">
        <v>645</v>
      </c>
    </row>
    <row r="146" spans="1:24" ht="12.75">
      <c r="A146" s="30" t="s">
        <v>69</v>
      </c>
      <c r="B146" s="31" t="s">
        <v>406</v>
      </c>
      <c r="C146" s="116" t="s">
        <v>75</v>
      </c>
      <c r="D146" s="117"/>
      <c r="E146" s="32">
        <v>22048</v>
      </c>
      <c r="F146" s="32" t="s">
        <v>645</v>
      </c>
      <c r="G146" s="32">
        <v>22048</v>
      </c>
      <c r="H146" s="32" t="s">
        <v>645</v>
      </c>
      <c r="I146" s="32" t="s">
        <v>645</v>
      </c>
      <c r="J146" s="32" t="s">
        <v>645</v>
      </c>
      <c r="K146" s="32">
        <v>22048</v>
      </c>
      <c r="L146" s="32" t="s">
        <v>645</v>
      </c>
      <c r="M146" s="32" t="s">
        <v>645</v>
      </c>
      <c r="N146" s="32" t="s">
        <v>645</v>
      </c>
      <c r="O146" s="32" t="s">
        <v>645</v>
      </c>
      <c r="P146" s="32" t="s">
        <v>645</v>
      </c>
      <c r="Q146" s="32" t="s">
        <v>645</v>
      </c>
      <c r="R146" s="32" t="s">
        <v>645</v>
      </c>
      <c r="S146" s="32" t="s">
        <v>645</v>
      </c>
      <c r="T146" s="32" t="s">
        <v>645</v>
      </c>
      <c r="U146" s="32" t="s">
        <v>645</v>
      </c>
      <c r="V146" s="32" t="s">
        <v>645</v>
      </c>
      <c r="W146" s="32" t="s">
        <v>645</v>
      </c>
      <c r="X146" s="32" t="s">
        <v>645</v>
      </c>
    </row>
    <row r="147" spans="1:24" ht="22.5">
      <c r="A147" s="30" t="s">
        <v>73</v>
      </c>
      <c r="B147" s="31" t="s">
        <v>406</v>
      </c>
      <c r="C147" s="116" t="s">
        <v>76</v>
      </c>
      <c r="D147" s="117"/>
      <c r="E147" s="32">
        <v>22048</v>
      </c>
      <c r="F147" s="32" t="s">
        <v>645</v>
      </c>
      <c r="G147" s="32">
        <v>22048</v>
      </c>
      <c r="H147" s="32" t="s">
        <v>645</v>
      </c>
      <c r="I147" s="32" t="s">
        <v>645</v>
      </c>
      <c r="J147" s="32" t="s">
        <v>645</v>
      </c>
      <c r="K147" s="32">
        <v>22048</v>
      </c>
      <c r="L147" s="32" t="s">
        <v>645</v>
      </c>
      <c r="M147" s="32" t="s">
        <v>645</v>
      </c>
      <c r="N147" s="32" t="s">
        <v>645</v>
      </c>
      <c r="O147" s="32" t="s">
        <v>645</v>
      </c>
      <c r="P147" s="32" t="s">
        <v>645</v>
      </c>
      <c r="Q147" s="32" t="s">
        <v>645</v>
      </c>
      <c r="R147" s="32" t="s">
        <v>645</v>
      </c>
      <c r="S147" s="32" t="s">
        <v>645</v>
      </c>
      <c r="T147" s="32" t="s">
        <v>645</v>
      </c>
      <c r="U147" s="32" t="s">
        <v>645</v>
      </c>
      <c r="V147" s="32" t="s">
        <v>645</v>
      </c>
      <c r="W147" s="32" t="s">
        <v>645</v>
      </c>
      <c r="X147" s="32" t="s">
        <v>645</v>
      </c>
    </row>
    <row r="148" spans="1:24" ht="12.75">
      <c r="A148" s="30" t="s">
        <v>69</v>
      </c>
      <c r="B148" s="31" t="s">
        <v>406</v>
      </c>
      <c r="C148" s="116" t="s">
        <v>77</v>
      </c>
      <c r="D148" s="117"/>
      <c r="E148" s="32">
        <v>189387</v>
      </c>
      <c r="F148" s="32" t="s">
        <v>645</v>
      </c>
      <c r="G148" s="32">
        <v>189387</v>
      </c>
      <c r="H148" s="32" t="s">
        <v>645</v>
      </c>
      <c r="I148" s="32" t="s">
        <v>645</v>
      </c>
      <c r="J148" s="32" t="s">
        <v>645</v>
      </c>
      <c r="K148" s="32">
        <v>189387</v>
      </c>
      <c r="L148" s="32" t="s">
        <v>645</v>
      </c>
      <c r="M148" s="32" t="s">
        <v>645</v>
      </c>
      <c r="N148" s="32" t="s">
        <v>645</v>
      </c>
      <c r="O148" s="32" t="s">
        <v>645</v>
      </c>
      <c r="P148" s="32" t="s">
        <v>645</v>
      </c>
      <c r="Q148" s="32" t="s">
        <v>645</v>
      </c>
      <c r="R148" s="32" t="s">
        <v>645</v>
      </c>
      <c r="S148" s="32" t="s">
        <v>645</v>
      </c>
      <c r="T148" s="32" t="s">
        <v>645</v>
      </c>
      <c r="U148" s="32" t="s">
        <v>645</v>
      </c>
      <c r="V148" s="32" t="s">
        <v>645</v>
      </c>
      <c r="W148" s="32" t="s">
        <v>645</v>
      </c>
      <c r="X148" s="32" t="s">
        <v>645</v>
      </c>
    </row>
    <row r="149" spans="1:24" ht="12.75">
      <c r="A149" s="30" t="s">
        <v>71</v>
      </c>
      <c r="B149" s="31" t="s">
        <v>406</v>
      </c>
      <c r="C149" s="116" t="s">
        <v>78</v>
      </c>
      <c r="D149" s="117"/>
      <c r="E149" s="32">
        <v>82481</v>
      </c>
      <c r="F149" s="32" t="s">
        <v>645</v>
      </c>
      <c r="G149" s="32">
        <v>82481</v>
      </c>
      <c r="H149" s="32" t="s">
        <v>645</v>
      </c>
      <c r="I149" s="32" t="s">
        <v>645</v>
      </c>
      <c r="J149" s="32" t="s">
        <v>645</v>
      </c>
      <c r="K149" s="32">
        <v>82481</v>
      </c>
      <c r="L149" s="32" t="s">
        <v>645</v>
      </c>
      <c r="M149" s="32" t="s">
        <v>645</v>
      </c>
      <c r="N149" s="32" t="s">
        <v>645</v>
      </c>
      <c r="O149" s="32" t="s">
        <v>645</v>
      </c>
      <c r="P149" s="32" t="s">
        <v>645</v>
      </c>
      <c r="Q149" s="32" t="s">
        <v>645</v>
      </c>
      <c r="R149" s="32" t="s">
        <v>645</v>
      </c>
      <c r="S149" s="32" t="s">
        <v>645</v>
      </c>
      <c r="T149" s="32" t="s">
        <v>645</v>
      </c>
      <c r="U149" s="32" t="s">
        <v>645</v>
      </c>
      <c r="V149" s="32" t="s">
        <v>645</v>
      </c>
      <c r="W149" s="32" t="s">
        <v>645</v>
      </c>
      <c r="X149" s="32" t="s">
        <v>645</v>
      </c>
    </row>
    <row r="150" spans="1:24" ht="22.5">
      <c r="A150" s="30" t="s">
        <v>73</v>
      </c>
      <c r="B150" s="31" t="s">
        <v>406</v>
      </c>
      <c r="C150" s="116" t="s">
        <v>79</v>
      </c>
      <c r="D150" s="117"/>
      <c r="E150" s="32">
        <v>106906</v>
      </c>
      <c r="F150" s="32" t="s">
        <v>645</v>
      </c>
      <c r="G150" s="32">
        <v>106906</v>
      </c>
      <c r="H150" s="32" t="s">
        <v>645</v>
      </c>
      <c r="I150" s="32" t="s">
        <v>645</v>
      </c>
      <c r="J150" s="32" t="s">
        <v>645</v>
      </c>
      <c r="K150" s="32">
        <v>106906</v>
      </c>
      <c r="L150" s="32" t="s">
        <v>645</v>
      </c>
      <c r="M150" s="32" t="s">
        <v>645</v>
      </c>
      <c r="N150" s="32" t="s">
        <v>645</v>
      </c>
      <c r="O150" s="32" t="s">
        <v>645</v>
      </c>
      <c r="P150" s="32" t="s">
        <v>645</v>
      </c>
      <c r="Q150" s="32" t="s">
        <v>645</v>
      </c>
      <c r="R150" s="32" t="s">
        <v>645</v>
      </c>
      <c r="S150" s="32" t="s">
        <v>645</v>
      </c>
      <c r="T150" s="32" t="s">
        <v>645</v>
      </c>
      <c r="U150" s="32" t="s">
        <v>645</v>
      </c>
      <c r="V150" s="32" t="s">
        <v>645</v>
      </c>
      <c r="W150" s="32" t="s">
        <v>645</v>
      </c>
      <c r="X150" s="32" t="s">
        <v>645</v>
      </c>
    </row>
    <row r="151" spans="1:24" ht="12.75">
      <c r="A151" s="30" t="s">
        <v>69</v>
      </c>
      <c r="B151" s="31" t="s">
        <v>406</v>
      </c>
      <c r="C151" s="116" t="s">
        <v>80</v>
      </c>
      <c r="D151" s="117"/>
      <c r="E151" s="32">
        <v>599470</v>
      </c>
      <c r="F151" s="32" t="s">
        <v>645</v>
      </c>
      <c r="G151" s="32">
        <v>599470</v>
      </c>
      <c r="H151" s="32" t="s">
        <v>645</v>
      </c>
      <c r="I151" s="32" t="s">
        <v>645</v>
      </c>
      <c r="J151" s="32" t="s">
        <v>645</v>
      </c>
      <c r="K151" s="32">
        <v>599470</v>
      </c>
      <c r="L151" s="32" t="s">
        <v>645</v>
      </c>
      <c r="M151" s="32" t="s">
        <v>645</v>
      </c>
      <c r="N151" s="32" t="s">
        <v>645</v>
      </c>
      <c r="O151" s="32" t="s">
        <v>645</v>
      </c>
      <c r="P151" s="32" t="s">
        <v>645</v>
      </c>
      <c r="Q151" s="32" t="s">
        <v>645</v>
      </c>
      <c r="R151" s="32" t="s">
        <v>645</v>
      </c>
      <c r="S151" s="32" t="s">
        <v>645</v>
      </c>
      <c r="T151" s="32" t="s">
        <v>645</v>
      </c>
      <c r="U151" s="32" t="s">
        <v>645</v>
      </c>
      <c r="V151" s="32" t="s">
        <v>645</v>
      </c>
      <c r="W151" s="32" t="s">
        <v>645</v>
      </c>
      <c r="X151" s="32" t="s">
        <v>645</v>
      </c>
    </row>
    <row r="152" spans="1:24" ht="12.75">
      <c r="A152" s="30" t="s">
        <v>81</v>
      </c>
      <c r="B152" s="31" t="s">
        <v>406</v>
      </c>
      <c r="C152" s="116" t="s">
        <v>82</v>
      </c>
      <c r="D152" s="117"/>
      <c r="E152" s="32">
        <v>421850</v>
      </c>
      <c r="F152" s="32" t="s">
        <v>645</v>
      </c>
      <c r="G152" s="32">
        <v>421850</v>
      </c>
      <c r="H152" s="32" t="s">
        <v>645</v>
      </c>
      <c r="I152" s="32" t="s">
        <v>645</v>
      </c>
      <c r="J152" s="32" t="s">
        <v>645</v>
      </c>
      <c r="K152" s="32">
        <v>421850</v>
      </c>
      <c r="L152" s="32" t="s">
        <v>645</v>
      </c>
      <c r="M152" s="32" t="s">
        <v>645</v>
      </c>
      <c r="N152" s="32" t="s">
        <v>645</v>
      </c>
      <c r="O152" s="32" t="s">
        <v>645</v>
      </c>
      <c r="P152" s="32" t="s">
        <v>645</v>
      </c>
      <c r="Q152" s="32" t="s">
        <v>645</v>
      </c>
      <c r="R152" s="32" t="s">
        <v>645</v>
      </c>
      <c r="S152" s="32" t="s">
        <v>645</v>
      </c>
      <c r="T152" s="32" t="s">
        <v>645</v>
      </c>
      <c r="U152" s="32" t="s">
        <v>645</v>
      </c>
      <c r="V152" s="32" t="s">
        <v>645</v>
      </c>
      <c r="W152" s="32" t="s">
        <v>645</v>
      </c>
      <c r="X152" s="32" t="s">
        <v>645</v>
      </c>
    </row>
    <row r="153" spans="1:24" ht="22.5">
      <c r="A153" s="30" t="s">
        <v>73</v>
      </c>
      <c r="B153" s="31" t="s">
        <v>406</v>
      </c>
      <c r="C153" s="116" t="s">
        <v>83</v>
      </c>
      <c r="D153" s="117"/>
      <c r="E153" s="32">
        <v>177620</v>
      </c>
      <c r="F153" s="32" t="s">
        <v>645</v>
      </c>
      <c r="G153" s="32">
        <v>177620</v>
      </c>
      <c r="H153" s="32" t="s">
        <v>645</v>
      </c>
      <c r="I153" s="32" t="s">
        <v>645</v>
      </c>
      <c r="J153" s="32" t="s">
        <v>645</v>
      </c>
      <c r="K153" s="32">
        <v>177620</v>
      </c>
      <c r="L153" s="32" t="s">
        <v>645</v>
      </c>
      <c r="M153" s="32" t="s">
        <v>645</v>
      </c>
      <c r="N153" s="32" t="s">
        <v>645</v>
      </c>
      <c r="O153" s="32" t="s">
        <v>645</v>
      </c>
      <c r="P153" s="32" t="s">
        <v>645</v>
      </c>
      <c r="Q153" s="32" t="s">
        <v>645</v>
      </c>
      <c r="R153" s="32" t="s">
        <v>645</v>
      </c>
      <c r="S153" s="32" t="s">
        <v>645</v>
      </c>
      <c r="T153" s="32" t="s">
        <v>645</v>
      </c>
      <c r="U153" s="32" t="s">
        <v>645</v>
      </c>
      <c r="V153" s="32" t="s">
        <v>645</v>
      </c>
      <c r="W153" s="32" t="s">
        <v>645</v>
      </c>
      <c r="X153" s="32" t="s">
        <v>645</v>
      </c>
    </row>
    <row r="154" spans="1:24" ht="12.75">
      <c r="A154" s="30" t="s">
        <v>84</v>
      </c>
      <c r="B154" s="31" t="s">
        <v>406</v>
      </c>
      <c r="C154" s="116" t="s">
        <v>85</v>
      </c>
      <c r="D154" s="117"/>
      <c r="E154" s="32">
        <v>271060</v>
      </c>
      <c r="F154" s="32" t="s">
        <v>645</v>
      </c>
      <c r="G154" s="32">
        <v>271060</v>
      </c>
      <c r="H154" s="32" t="s">
        <v>645</v>
      </c>
      <c r="I154" s="32" t="s">
        <v>645</v>
      </c>
      <c r="J154" s="32" t="s">
        <v>645</v>
      </c>
      <c r="K154" s="32">
        <v>271060</v>
      </c>
      <c r="L154" s="32" t="s">
        <v>645</v>
      </c>
      <c r="M154" s="32" t="s">
        <v>645</v>
      </c>
      <c r="N154" s="32" t="s">
        <v>645</v>
      </c>
      <c r="O154" s="32">
        <v>8000</v>
      </c>
      <c r="P154" s="32" t="s">
        <v>645</v>
      </c>
      <c r="Q154" s="32">
        <v>8000</v>
      </c>
      <c r="R154" s="32" t="s">
        <v>645</v>
      </c>
      <c r="S154" s="32" t="s">
        <v>645</v>
      </c>
      <c r="T154" s="32" t="s">
        <v>645</v>
      </c>
      <c r="U154" s="32">
        <v>8000</v>
      </c>
      <c r="V154" s="32" t="s">
        <v>645</v>
      </c>
      <c r="W154" s="32" t="s">
        <v>645</v>
      </c>
      <c r="X154" s="32" t="s">
        <v>645</v>
      </c>
    </row>
    <row r="155" spans="1:24" ht="22.5">
      <c r="A155" s="30" t="s">
        <v>86</v>
      </c>
      <c r="B155" s="31" t="s">
        <v>406</v>
      </c>
      <c r="C155" s="116" t="s">
        <v>87</v>
      </c>
      <c r="D155" s="117"/>
      <c r="E155" s="32">
        <v>271060</v>
      </c>
      <c r="F155" s="32" t="s">
        <v>645</v>
      </c>
      <c r="G155" s="32">
        <v>271060</v>
      </c>
      <c r="H155" s="32" t="s">
        <v>645</v>
      </c>
      <c r="I155" s="32" t="s">
        <v>645</v>
      </c>
      <c r="J155" s="32" t="s">
        <v>645</v>
      </c>
      <c r="K155" s="32">
        <v>271060</v>
      </c>
      <c r="L155" s="32" t="s">
        <v>645</v>
      </c>
      <c r="M155" s="32" t="s">
        <v>645</v>
      </c>
      <c r="N155" s="32" t="s">
        <v>645</v>
      </c>
      <c r="O155" s="32">
        <v>8000</v>
      </c>
      <c r="P155" s="32" t="s">
        <v>645</v>
      </c>
      <c r="Q155" s="32">
        <v>8000</v>
      </c>
      <c r="R155" s="32" t="s">
        <v>645</v>
      </c>
      <c r="S155" s="32" t="s">
        <v>645</v>
      </c>
      <c r="T155" s="32" t="s">
        <v>645</v>
      </c>
      <c r="U155" s="32">
        <v>8000</v>
      </c>
      <c r="V155" s="32" t="s">
        <v>645</v>
      </c>
      <c r="W155" s="32" t="s">
        <v>645</v>
      </c>
      <c r="X155" s="32" t="s">
        <v>645</v>
      </c>
    </row>
    <row r="156" spans="1:24" ht="12.75">
      <c r="A156" s="30" t="s">
        <v>84</v>
      </c>
      <c r="B156" s="31" t="s">
        <v>406</v>
      </c>
      <c r="C156" s="116" t="s">
        <v>88</v>
      </c>
      <c r="D156" s="117"/>
      <c r="E156" s="32">
        <v>30000</v>
      </c>
      <c r="F156" s="32" t="s">
        <v>645</v>
      </c>
      <c r="G156" s="32">
        <v>30000</v>
      </c>
      <c r="H156" s="32" t="s">
        <v>645</v>
      </c>
      <c r="I156" s="32" t="s">
        <v>645</v>
      </c>
      <c r="J156" s="32" t="s">
        <v>645</v>
      </c>
      <c r="K156" s="32">
        <v>30000</v>
      </c>
      <c r="L156" s="32" t="s">
        <v>645</v>
      </c>
      <c r="M156" s="32" t="s">
        <v>645</v>
      </c>
      <c r="N156" s="32" t="s">
        <v>645</v>
      </c>
      <c r="O156" s="32" t="s">
        <v>645</v>
      </c>
      <c r="P156" s="32" t="s">
        <v>645</v>
      </c>
      <c r="Q156" s="32" t="s">
        <v>645</v>
      </c>
      <c r="R156" s="32" t="s">
        <v>645</v>
      </c>
      <c r="S156" s="32" t="s">
        <v>645</v>
      </c>
      <c r="T156" s="32" t="s">
        <v>645</v>
      </c>
      <c r="U156" s="32" t="s">
        <v>645</v>
      </c>
      <c r="V156" s="32" t="s">
        <v>645</v>
      </c>
      <c r="W156" s="32" t="s">
        <v>645</v>
      </c>
      <c r="X156" s="32" t="s">
        <v>645</v>
      </c>
    </row>
    <row r="157" spans="1:24" ht="22.5">
      <c r="A157" s="30" t="s">
        <v>86</v>
      </c>
      <c r="B157" s="31" t="s">
        <v>406</v>
      </c>
      <c r="C157" s="116" t="s">
        <v>89</v>
      </c>
      <c r="D157" s="117"/>
      <c r="E157" s="32">
        <v>30000</v>
      </c>
      <c r="F157" s="32" t="s">
        <v>645</v>
      </c>
      <c r="G157" s="32">
        <v>30000</v>
      </c>
      <c r="H157" s="32" t="s">
        <v>645</v>
      </c>
      <c r="I157" s="32" t="s">
        <v>645</v>
      </c>
      <c r="J157" s="32" t="s">
        <v>645</v>
      </c>
      <c r="K157" s="32">
        <v>30000</v>
      </c>
      <c r="L157" s="32" t="s">
        <v>645</v>
      </c>
      <c r="M157" s="32" t="s">
        <v>645</v>
      </c>
      <c r="N157" s="32" t="s">
        <v>645</v>
      </c>
      <c r="O157" s="32" t="s">
        <v>645</v>
      </c>
      <c r="P157" s="32" t="s">
        <v>645</v>
      </c>
      <c r="Q157" s="32" t="s">
        <v>645</v>
      </c>
      <c r="R157" s="32" t="s">
        <v>645</v>
      </c>
      <c r="S157" s="32" t="s">
        <v>645</v>
      </c>
      <c r="T157" s="32" t="s">
        <v>645</v>
      </c>
      <c r="U157" s="32" t="s">
        <v>645</v>
      </c>
      <c r="V157" s="32" t="s">
        <v>645</v>
      </c>
      <c r="W157" s="32" t="s">
        <v>645</v>
      </c>
      <c r="X157" s="32" t="s">
        <v>645</v>
      </c>
    </row>
    <row r="158" spans="1:24" ht="12.75">
      <c r="A158" s="30" t="s">
        <v>84</v>
      </c>
      <c r="B158" s="31" t="s">
        <v>406</v>
      </c>
      <c r="C158" s="116" t="s">
        <v>90</v>
      </c>
      <c r="D158" s="117"/>
      <c r="E158" s="32">
        <v>81860</v>
      </c>
      <c r="F158" s="32" t="s">
        <v>645</v>
      </c>
      <c r="G158" s="32">
        <v>81860</v>
      </c>
      <c r="H158" s="32" t="s">
        <v>645</v>
      </c>
      <c r="I158" s="32" t="s">
        <v>645</v>
      </c>
      <c r="J158" s="32" t="s">
        <v>645</v>
      </c>
      <c r="K158" s="32">
        <v>81860</v>
      </c>
      <c r="L158" s="32" t="s">
        <v>645</v>
      </c>
      <c r="M158" s="32" t="s">
        <v>645</v>
      </c>
      <c r="N158" s="32" t="s">
        <v>645</v>
      </c>
      <c r="O158" s="32" t="s">
        <v>645</v>
      </c>
      <c r="P158" s="32" t="s">
        <v>645</v>
      </c>
      <c r="Q158" s="32" t="s">
        <v>645</v>
      </c>
      <c r="R158" s="32" t="s">
        <v>645</v>
      </c>
      <c r="S158" s="32" t="s">
        <v>645</v>
      </c>
      <c r="T158" s="32" t="s">
        <v>645</v>
      </c>
      <c r="U158" s="32" t="s">
        <v>645</v>
      </c>
      <c r="V158" s="32" t="s">
        <v>645</v>
      </c>
      <c r="W158" s="32" t="s">
        <v>645</v>
      </c>
      <c r="X158" s="32" t="s">
        <v>645</v>
      </c>
    </row>
    <row r="159" spans="1:24" ht="22.5">
      <c r="A159" s="30" t="s">
        <v>86</v>
      </c>
      <c r="B159" s="31" t="s">
        <v>406</v>
      </c>
      <c r="C159" s="116" t="s">
        <v>91</v>
      </c>
      <c r="D159" s="117"/>
      <c r="E159" s="32">
        <v>81860</v>
      </c>
      <c r="F159" s="32" t="s">
        <v>645</v>
      </c>
      <c r="G159" s="32">
        <v>81860</v>
      </c>
      <c r="H159" s="32" t="s">
        <v>645</v>
      </c>
      <c r="I159" s="32" t="s">
        <v>645</v>
      </c>
      <c r="J159" s="32" t="s">
        <v>645</v>
      </c>
      <c r="K159" s="32">
        <v>81860</v>
      </c>
      <c r="L159" s="32" t="s">
        <v>645</v>
      </c>
      <c r="M159" s="32" t="s">
        <v>645</v>
      </c>
      <c r="N159" s="32" t="s">
        <v>645</v>
      </c>
      <c r="O159" s="32" t="s">
        <v>645</v>
      </c>
      <c r="P159" s="32" t="s">
        <v>645</v>
      </c>
      <c r="Q159" s="32" t="s">
        <v>645</v>
      </c>
      <c r="R159" s="32" t="s">
        <v>645</v>
      </c>
      <c r="S159" s="32" t="s">
        <v>645</v>
      </c>
      <c r="T159" s="32" t="s">
        <v>645</v>
      </c>
      <c r="U159" s="32" t="s">
        <v>645</v>
      </c>
      <c r="V159" s="32" t="s">
        <v>645</v>
      </c>
      <c r="W159" s="32" t="s">
        <v>645</v>
      </c>
      <c r="X159" s="32" t="s">
        <v>645</v>
      </c>
    </row>
    <row r="160" spans="1:24" ht="12.75">
      <c r="A160" s="30" t="s">
        <v>84</v>
      </c>
      <c r="B160" s="31" t="s">
        <v>406</v>
      </c>
      <c r="C160" s="116" t="s">
        <v>92</v>
      </c>
      <c r="D160" s="117"/>
      <c r="E160" s="32">
        <v>340650</v>
      </c>
      <c r="F160" s="32" t="s">
        <v>645</v>
      </c>
      <c r="G160" s="32">
        <v>340650</v>
      </c>
      <c r="H160" s="32" t="s">
        <v>645</v>
      </c>
      <c r="I160" s="32" t="s">
        <v>645</v>
      </c>
      <c r="J160" s="32" t="s">
        <v>645</v>
      </c>
      <c r="K160" s="32">
        <v>340650</v>
      </c>
      <c r="L160" s="32" t="s">
        <v>645</v>
      </c>
      <c r="M160" s="32" t="s">
        <v>645</v>
      </c>
      <c r="N160" s="32" t="s">
        <v>645</v>
      </c>
      <c r="O160" s="32" t="s">
        <v>645</v>
      </c>
      <c r="P160" s="32" t="s">
        <v>645</v>
      </c>
      <c r="Q160" s="32" t="s">
        <v>645</v>
      </c>
      <c r="R160" s="32" t="s">
        <v>645</v>
      </c>
      <c r="S160" s="32" t="s">
        <v>645</v>
      </c>
      <c r="T160" s="32" t="s">
        <v>645</v>
      </c>
      <c r="U160" s="32" t="s">
        <v>645</v>
      </c>
      <c r="V160" s="32" t="s">
        <v>645</v>
      </c>
      <c r="W160" s="32" t="s">
        <v>645</v>
      </c>
      <c r="X160" s="32" t="s">
        <v>645</v>
      </c>
    </row>
    <row r="161" spans="1:24" ht="22.5">
      <c r="A161" s="30" t="s">
        <v>86</v>
      </c>
      <c r="B161" s="31" t="s">
        <v>406</v>
      </c>
      <c r="C161" s="116" t="s">
        <v>93</v>
      </c>
      <c r="D161" s="117"/>
      <c r="E161" s="32">
        <v>340650</v>
      </c>
      <c r="F161" s="32" t="s">
        <v>645</v>
      </c>
      <c r="G161" s="32">
        <v>340650</v>
      </c>
      <c r="H161" s="32" t="s">
        <v>645</v>
      </c>
      <c r="I161" s="32" t="s">
        <v>645</v>
      </c>
      <c r="J161" s="32" t="s">
        <v>645</v>
      </c>
      <c r="K161" s="32">
        <v>340650</v>
      </c>
      <c r="L161" s="32" t="s">
        <v>645</v>
      </c>
      <c r="M161" s="32" t="s">
        <v>645</v>
      </c>
      <c r="N161" s="32" t="s">
        <v>645</v>
      </c>
      <c r="O161" s="32" t="s">
        <v>645</v>
      </c>
      <c r="P161" s="32" t="s">
        <v>645</v>
      </c>
      <c r="Q161" s="32" t="s">
        <v>645</v>
      </c>
      <c r="R161" s="32" t="s">
        <v>645</v>
      </c>
      <c r="S161" s="32" t="s">
        <v>645</v>
      </c>
      <c r="T161" s="32" t="s">
        <v>645</v>
      </c>
      <c r="U161" s="32" t="s">
        <v>645</v>
      </c>
      <c r="V161" s="32" t="s">
        <v>645</v>
      </c>
      <c r="W161" s="32" t="s">
        <v>645</v>
      </c>
      <c r="X161" s="32" t="s">
        <v>645</v>
      </c>
    </row>
    <row r="162" spans="1:24" ht="22.5">
      <c r="A162" s="30" t="s">
        <v>94</v>
      </c>
      <c r="B162" s="31" t="s">
        <v>406</v>
      </c>
      <c r="C162" s="116" t="s">
        <v>95</v>
      </c>
      <c r="D162" s="117"/>
      <c r="E162" s="32">
        <v>165000</v>
      </c>
      <c r="F162" s="32" t="s">
        <v>645</v>
      </c>
      <c r="G162" s="32">
        <v>165000</v>
      </c>
      <c r="H162" s="32" t="s">
        <v>645</v>
      </c>
      <c r="I162" s="32" t="s">
        <v>645</v>
      </c>
      <c r="J162" s="32" t="s">
        <v>645</v>
      </c>
      <c r="K162" s="32">
        <v>165000</v>
      </c>
      <c r="L162" s="32" t="s">
        <v>645</v>
      </c>
      <c r="M162" s="32" t="s">
        <v>645</v>
      </c>
      <c r="N162" s="32" t="s">
        <v>645</v>
      </c>
      <c r="O162" s="32">
        <v>13975.41</v>
      </c>
      <c r="P162" s="32" t="s">
        <v>645</v>
      </c>
      <c r="Q162" s="32">
        <v>13975.41</v>
      </c>
      <c r="R162" s="32" t="s">
        <v>645</v>
      </c>
      <c r="S162" s="32" t="s">
        <v>645</v>
      </c>
      <c r="T162" s="32" t="s">
        <v>645</v>
      </c>
      <c r="U162" s="32">
        <v>13975.41</v>
      </c>
      <c r="V162" s="32" t="s">
        <v>645</v>
      </c>
      <c r="W162" s="32" t="s">
        <v>645</v>
      </c>
      <c r="X162" s="32" t="s">
        <v>645</v>
      </c>
    </row>
    <row r="163" spans="1:24" ht="22.5">
      <c r="A163" s="30" t="s">
        <v>96</v>
      </c>
      <c r="B163" s="31" t="s">
        <v>406</v>
      </c>
      <c r="C163" s="116" t="s">
        <v>97</v>
      </c>
      <c r="D163" s="117"/>
      <c r="E163" s="32">
        <v>165000</v>
      </c>
      <c r="F163" s="32" t="s">
        <v>645</v>
      </c>
      <c r="G163" s="32">
        <v>165000</v>
      </c>
      <c r="H163" s="32" t="s">
        <v>645</v>
      </c>
      <c r="I163" s="32" t="s">
        <v>645</v>
      </c>
      <c r="J163" s="32" t="s">
        <v>645</v>
      </c>
      <c r="K163" s="32">
        <v>165000</v>
      </c>
      <c r="L163" s="32" t="s">
        <v>645</v>
      </c>
      <c r="M163" s="32" t="s">
        <v>645</v>
      </c>
      <c r="N163" s="32" t="s">
        <v>645</v>
      </c>
      <c r="O163" s="32">
        <v>13975.41</v>
      </c>
      <c r="P163" s="32" t="s">
        <v>645</v>
      </c>
      <c r="Q163" s="32">
        <v>13975.41</v>
      </c>
      <c r="R163" s="32" t="s">
        <v>645</v>
      </c>
      <c r="S163" s="32" t="s">
        <v>645</v>
      </c>
      <c r="T163" s="32" t="s">
        <v>645</v>
      </c>
      <c r="U163" s="32">
        <v>13975.41</v>
      </c>
      <c r="V163" s="32" t="s">
        <v>645</v>
      </c>
      <c r="W163" s="32" t="s">
        <v>645</v>
      </c>
      <c r="X163" s="32" t="s">
        <v>645</v>
      </c>
    </row>
    <row r="164" spans="1:24" ht="12.75">
      <c r="A164" s="30" t="s">
        <v>98</v>
      </c>
      <c r="B164" s="31" t="s">
        <v>99</v>
      </c>
      <c r="C164" s="116" t="s">
        <v>131</v>
      </c>
      <c r="D164" s="117"/>
      <c r="E164" s="32">
        <v>1000000</v>
      </c>
      <c r="F164" s="32" t="s">
        <v>645</v>
      </c>
      <c r="G164" s="32">
        <v>1000000</v>
      </c>
      <c r="H164" s="32" t="s">
        <v>645</v>
      </c>
      <c r="I164" s="32" t="s">
        <v>645</v>
      </c>
      <c r="J164" s="32" t="s">
        <v>645</v>
      </c>
      <c r="K164" s="32">
        <v>1000000</v>
      </c>
      <c r="L164" s="32" t="s">
        <v>645</v>
      </c>
      <c r="M164" s="32" t="s">
        <v>645</v>
      </c>
      <c r="N164" s="32" t="s">
        <v>645</v>
      </c>
      <c r="O164" s="32">
        <v>745614.41</v>
      </c>
      <c r="P164" s="32" t="s">
        <v>645</v>
      </c>
      <c r="Q164" s="32">
        <v>745614.41</v>
      </c>
      <c r="R164" s="32" t="s">
        <v>645</v>
      </c>
      <c r="S164" s="32" t="s">
        <v>645</v>
      </c>
      <c r="T164" s="32" t="s">
        <v>645</v>
      </c>
      <c r="U164" s="32">
        <v>745614.41</v>
      </c>
      <c r="V164" s="32" t="s">
        <v>645</v>
      </c>
      <c r="W164" s="32" t="s">
        <v>645</v>
      </c>
      <c r="X164" s="32" t="s">
        <v>645</v>
      </c>
    </row>
  </sheetData>
  <sheetProtection/>
  <mergeCells count="179">
    <mergeCell ref="C162:D162"/>
    <mergeCell ref="C163:D163"/>
    <mergeCell ref="C164:D164"/>
    <mergeCell ref="C158:D158"/>
    <mergeCell ref="C159:D159"/>
    <mergeCell ref="C160:D160"/>
    <mergeCell ref="C161:D161"/>
    <mergeCell ref="C154:D154"/>
    <mergeCell ref="C155:D155"/>
    <mergeCell ref="C156:D156"/>
    <mergeCell ref="C157:D157"/>
    <mergeCell ref="C150:D150"/>
    <mergeCell ref="C151:D151"/>
    <mergeCell ref="C152:D152"/>
    <mergeCell ref="C153:D153"/>
    <mergeCell ref="C146:D146"/>
    <mergeCell ref="C147:D147"/>
    <mergeCell ref="C148:D148"/>
    <mergeCell ref="C149:D149"/>
    <mergeCell ref="C142:D142"/>
    <mergeCell ref="C143:D143"/>
    <mergeCell ref="C144:D144"/>
    <mergeCell ref="C145:D145"/>
    <mergeCell ref="C138:D138"/>
    <mergeCell ref="C139:D139"/>
    <mergeCell ref="C140:D140"/>
    <mergeCell ref="C141:D141"/>
    <mergeCell ref="C134:D134"/>
    <mergeCell ref="C135:D135"/>
    <mergeCell ref="C136:D136"/>
    <mergeCell ref="C137:D137"/>
    <mergeCell ref="C130:D130"/>
    <mergeCell ref="C131:D131"/>
    <mergeCell ref="C132:D132"/>
    <mergeCell ref="C133:D133"/>
    <mergeCell ref="C126:D126"/>
    <mergeCell ref="C127:D127"/>
    <mergeCell ref="C128:D128"/>
    <mergeCell ref="C129:D129"/>
    <mergeCell ref="C122:D122"/>
    <mergeCell ref="C123:D123"/>
    <mergeCell ref="C124:D124"/>
    <mergeCell ref="C125:D125"/>
    <mergeCell ref="C118:D118"/>
    <mergeCell ref="C119:D119"/>
    <mergeCell ref="C120:D120"/>
    <mergeCell ref="C121:D121"/>
    <mergeCell ref="C114:D114"/>
    <mergeCell ref="C115:D115"/>
    <mergeCell ref="C116:D116"/>
    <mergeCell ref="C117:D117"/>
    <mergeCell ref="C110:D110"/>
    <mergeCell ref="C111:D111"/>
    <mergeCell ref="C112:D112"/>
    <mergeCell ref="C113:D113"/>
    <mergeCell ref="C106:D106"/>
    <mergeCell ref="C107:D107"/>
    <mergeCell ref="C108:D108"/>
    <mergeCell ref="C109:D109"/>
    <mergeCell ref="C102:D102"/>
    <mergeCell ref="C103:D103"/>
    <mergeCell ref="C104:D104"/>
    <mergeCell ref="C105:D105"/>
    <mergeCell ref="C98:D98"/>
    <mergeCell ref="C99:D99"/>
    <mergeCell ref="C100:D100"/>
    <mergeCell ref="C101:D101"/>
    <mergeCell ref="C94:D94"/>
    <mergeCell ref="C95:D95"/>
    <mergeCell ref="C96:D96"/>
    <mergeCell ref="C97:D97"/>
    <mergeCell ref="C90:D90"/>
    <mergeCell ref="C91:D91"/>
    <mergeCell ref="C92:D92"/>
    <mergeCell ref="C93:D93"/>
    <mergeCell ref="C86:D86"/>
    <mergeCell ref="C87:D87"/>
    <mergeCell ref="C88:D88"/>
    <mergeCell ref="C89:D89"/>
    <mergeCell ref="C82:D82"/>
    <mergeCell ref="C83:D83"/>
    <mergeCell ref="C84:D84"/>
    <mergeCell ref="C85:D85"/>
    <mergeCell ref="C78:D78"/>
    <mergeCell ref="C79:D79"/>
    <mergeCell ref="C80:D80"/>
    <mergeCell ref="C81:D81"/>
    <mergeCell ref="C74:D74"/>
    <mergeCell ref="C75:D75"/>
    <mergeCell ref="C76:D76"/>
    <mergeCell ref="C77:D77"/>
    <mergeCell ref="C70:D70"/>
    <mergeCell ref="C71:D71"/>
    <mergeCell ref="C72:D72"/>
    <mergeCell ref="C73:D73"/>
    <mergeCell ref="C66:D66"/>
    <mergeCell ref="C67:D67"/>
    <mergeCell ref="C68:D68"/>
    <mergeCell ref="C69:D69"/>
    <mergeCell ref="C62:D62"/>
    <mergeCell ref="C63:D63"/>
    <mergeCell ref="C64:D64"/>
    <mergeCell ref="C65:D65"/>
    <mergeCell ref="C58:D58"/>
    <mergeCell ref="C59:D59"/>
    <mergeCell ref="C60:D60"/>
    <mergeCell ref="C61:D61"/>
    <mergeCell ref="C54:D54"/>
    <mergeCell ref="C55:D55"/>
    <mergeCell ref="C56:D56"/>
    <mergeCell ref="C57:D57"/>
    <mergeCell ref="C50:D50"/>
    <mergeCell ref="C51:D51"/>
    <mergeCell ref="C52:D52"/>
    <mergeCell ref="C53:D53"/>
    <mergeCell ref="C46:D46"/>
    <mergeCell ref="C47:D47"/>
    <mergeCell ref="C48:D48"/>
    <mergeCell ref="C49:D49"/>
    <mergeCell ref="C42:D42"/>
    <mergeCell ref="C43:D43"/>
    <mergeCell ref="C44:D44"/>
    <mergeCell ref="C45:D45"/>
    <mergeCell ref="C38:D38"/>
    <mergeCell ref="C39:D39"/>
    <mergeCell ref="C40:D40"/>
    <mergeCell ref="C41:D41"/>
    <mergeCell ref="C34:D34"/>
    <mergeCell ref="C35:D35"/>
    <mergeCell ref="C36:D36"/>
    <mergeCell ref="C37:D37"/>
    <mergeCell ref="C30:D30"/>
    <mergeCell ref="C31:D31"/>
    <mergeCell ref="C32:D32"/>
    <mergeCell ref="C33:D33"/>
    <mergeCell ref="C25:D25"/>
    <mergeCell ref="C26:D26"/>
    <mergeCell ref="C27:D27"/>
    <mergeCell ref="C29:D29"/>
    <mergeCell ref="C21:D21"/>
    <mergeCell ref="C22:D22"/>
    <mergeCell ref="C23:D23"/>
    <mergeCell ref="C24:D24"/>
    <mergeCell ref="C15:D15"/>
    <mergeCell ref="C17:D17"/>
    <mergeCell ref="C19:D19"/>
    <mergeCell ref="C20:D20"/>
    <mergeCell ref="C28:D28"/>
    <mergeCell ref="C16:D16"/>
    <mergeCell ref="U5:U11"/>
    <mergeCell ref="G5:G11"/>
    <mergeCell ref="C4:D11"/>
    <mergeCell ref="C18:D18"/>
    <mergeCell ref="C12:D12"/>
    <mergeCell ref="E5:E11"/>
    <mergeCell ref="C14:D14"/>
    <mergeCell ref="C13:D13"/>
    <mergeCell ref="V5:V11"/>
    <mergeCell ref="Q5:Q11"/>
    <mergeCell ref="E4:N4"/>
    <mergeCell ref="W5:W11"/>
    <mergeCell ref="M5:M11"/>
    <mergeCell ref="R5:R11"/>
    <mergeCell ref="A4:A11"/>
    <mergeCell ref="H5:H11"/>
    <mergeCell ref="T5:T11"/>
    <mergeCell ref="L5:L11"/>
    <mergeCell ref="B4:B11"/>
    <mergeCell ref="F5:F11"/>
    <mergeCell ref="A2:W2"/>
    <mergeCell ref="K5:K11"/>
    <mergeCell ref="J5:J11"/>
    <mergeCell ref="I5:I11"/>
    <mergeCell ref="O4:X4"/>
    <mergeCell ref="X5:X11"/>
    <mergeCell ref="N5:N11"/>
    <mergeCell ref="O5:O11"/>
    <mergeCell ref="S5:S11"/>
    <mergeCell ref="P5:P11"/>
  </mergeCells>
  <conditionalFormatting sqref="W13:X164 E13:I164 Q13:S164">
    <cfRule type="cellIs" priority="1" dxfId="0" operator="equal" stopIfTrue="1">
      <formula>0</formula>
    </cfRule>
  </conditionalFormatting>
  <conditionalFormatting sqref="O13:P164">
    <cfRule type="cellIs" priority="2"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8">
    <pageSetUpPr fitToPage="1"/>
  </sheetPr>
  <dimension ref="A1:X35"/>
  <sheetViews>
    <sheetView showGridLines="0" workbookViewId="0" topLeftCell="A1">
      <selection activeCell="A1" sqref="A1:X1"/>
    </sheetView>
  </sheetViews>
  <sheetFormatPr defaultColWidth="9.00390625" defaultRowHeight="12.75"/>
  <cols>
    <col min="1" max="1" width="46.00390625" style="0" customWidth="1"/>
    <col min="2" max="3" width="5.625" style="0" customWidth="1"/>
    <col min="4" max="4" width="18.00390625" style="0" customWidth="1"/>
    <col min="5" max="24" width="16.75390625" style="0" customWidth="1"/>
  </cols>
  <sheetData>
    <row r="1" spans="1:24" ht="10.5" customHeight="1">
      <c r="A1" s="137" t="s">
        <v>542</v>
      </c>
      <c r="B1" s="137"/>
      <c r="C1" s="137"/>
      <c r="D1" s="137"/>
      <c r="E1" s="137"/>
      <c r="F1" s="137"/>
      <c r="G1" s="137"/>
      <c r="H1" s="137"/>
      <c r="I1" s="137"/>
      <c r="J1" s="137"/>
      <c r="K1" s="137"/>
      <c r="L1" s="137"/>
      <c r="M1" s="137"/>
      <c r="N1" s="137"/>
      <c r="O1" s="137"/>
      <c r="P1" s="137"/>
      <c r="Q1" s="137"/>
      <c r="R1" s="137"/>
      <c r="S1" s="137"/>
      <c r="T1" s="137"/>
      <c r="U1" s="137"/>
      <c r="V1" s="137"/>
      <c r="W1" s="137"/>
      <c r="X1" s="137"/>
    </row>
    <row r="2" spans="1:24" ht="12.75" customHeight="1">
      <c r="A2" s="96" t="s">
        <v>557</v>
      </c>
      <c r="B2" s="96"/>
      <c r="C2" s="96"/>
      <c r="D2" s="96"/>
      <c r="E2" s="96"/>
      <c r="F2" s="96"/>
      <c r="G2" s="96"/>
      <c r="H2" s="96"/>
      <c r="I2" s="96"/>
      <c r="J2" s="96"/>
      <c r="K2" s="96"/>
      <c r="L2" s="96"/>
      <c r="M2" s="96"/>
      <c r="N2" s="96"/>
      <c r="O2" s="96"/>
      <c r="P2" s="96"/>
      <c r="Q2" s="96"/>
      <c r="R2" s="96"/>
      <c r="S2" s="96"/>
      <c r="T2" s="96"/>
      <c r="U2" s="96"/>
      <c r="V2" s="96"/>
      <c r="W2" s="96"/>
      <c r="X2" s="96"/>
    </row>
    <row r="3" spans="1:24" ht="9" customHeight="1" thickBot="1">
      <c r="A3" s="16"/>
      <c r="B3" s="27"/>
      <c r="C3" s="27"/>
      <c r="D3" s="18"/>
      <c r="E3" s="17"/>
      <c r="F3" s="17"/>
      <c r="G3" s="17"/>
      <c r="H3" s="17"/>
      <c r="I3" s="17"/>
      <c r="J3" s="17"/>
      <c r="K3" s="17"/>
      <c r="L3" s="17"/>
      <c r="M3" s="17"/>
      <c r="N3" s="17"/>
      <c r="O3" s="17"/>
      <c r="P3" s="17"/>
      <c r="Q3" s="17"/>
      <c r="R3" s="17"/>
      <c r="S3" s="17"/>
      <c r="T3" s="17"/>
      <c r="U3" s="17"/>
      <c r="V3" s="17"/>
      <c r="W3" s="17"/>
      <c r="X3" s="15"/>
    </row>
    <row r="4" spans="1:24" ht="12.75" customHeight="1">
      <c r="A4" s="105" t="s">
        <v>505</v>
      </c>
      <c r="B4" s="108" t="s">
        <v>515</v>
      </c>
      <c r="C4" s="126" t="s">
        <v>555</v>
      </c>
      <c r="D4" s="127"/>
      <c r="E4" s="118" t="s">
        <v>524</v>
      </c>
      <c r="F4" s="119"/>
      <c r="G4" s="119"/>
      <c r="H4" s="119"/>
      <c r="I4" s="119"/>
      <c r="J4" s="119"/>
      <c r="K4" s="119"/>
      <c r="L4" s="119"/>
      <c r="M4" s="119"/>
      <c r="N4" s="101"/>
      <c r="O4" s="118" t="s">
        <v>517</v>
      </c>
      <c r="P4" s="119"/>
      <c r="Q4" s="119"/>
      <c r="R4" s="119"/>
      <c r="S4" s="119"/>
      <c r="T4" s="119"/>
      <c r="U4" s="119"/>
      <c r="V4" s="119"/>
      <c r="W4" s="119"/>
      <c r="X4" s="120"/>
    </row>
    <row r="5" spans="1:24" ht="12.75" customHeight="1">
      <c r="A5" s="106"/>
      <c r="B5" s="98"/>
      <c r="C5" s="128"/>
      <c r="D5" s="109"/>
      <c r="E5" s="121" t="s">
        <v>525</v>
      </c>
      <c r="F5" s="121" t="s">
        <v>545</v>
      </c>
      <c r="G5" s="121" t="s">
        <v>526</v>
      </c>
      <c r="H5" s="121" t="s">
        <v>546</v>
      </c>
      <c r="I5" s="121" t="s">
        <v>527</v>
      </c>
      <c r="J5" s="121" t="s">
        <v>133</v>
      </c>
      <c r="K5" s="121" t="s">
        <v>528</v>
      </c>
      <c r="L5" s="121" t="s">
        <v>529</v>
      </c>
      <c r="M5" s="121" t="s">
        <v>530</v>
      </c>
      <c r="N5" s="121" t="s">
        <v>538</v>
      </c>
      <c r="O5" s="121" t="s">
        <v>525</v>
      </c>
      <c r="P5" s="121" t="s">
        <v>545</v>
      </c>
      <c r="Q5" s="121" t="s">
        <v>526</v>
      </c>
      <c r="R5" s="121" t="s">
        <v>546</v>
      </c>
      <c r="S5" s="121" t="s">
        <v>527</v>
      </c>
      <c r="T5" s="121" t="s">
        <v>133</v>
      </c>
      <c r="U5" s="121" t="s">
        <v>528</v>
      </c>
      <c r="V5" s="121" t="s">
        <v>529</v>
      </c>
      <c r="W5" s="121" t="s">
        <v>530</v>
      </c>
      <c r="X5" s="121" t="s">
        <v>538</v>
      </c>
    </row>
    <row r="6" spans="1:24" ht="12.75" customHeight="1">
      <c r="A6" s="106"/>
      <c r="B6" s="98"/>
      <c r="C6" s="128"/>
      <c r="D6" s="109"/>
      <c r="E6" s="122"/>
      <c r="F6" s="112"/>
      <c r="G6" s="122"/>
      <c r="H6" s="112"/>
      <c r="I6" s="122"/>
      <c r="J6" s="122"/>
      <c r="K6" s="122"/>
      <c r="L6" s="122"/>
      <c r="M6" s="122"/>
      <c r="N6" s="122"/>
      <c r="O6" s="122"/>
      <c r="P6" s="112"/>
      <c r="Q6" s="122"/>
      <c r="R6" s="112"/>
      <c r="S6" s="122"/>
      <c r="T6" s="122"/>
      <c r="U6" s="122"/>
      <c r="V6" s="122"/>
      <c r="W6" s="122"/>
      <c r="X6" s="122"/>
    </row>
    <row r="7" spans="1:24" ht="12.75" customHeight="1">
      <c r="A7" s="106"/>
      <c r="B7" s="98"/>
      <c r="C7" s="128"/>
      <c r="D7" s="109"/>
      <c r="E7" s="122"/>
      <c r="F7" s="112"/>
      <c r="G7" s="122"/>
      <c r="H7" s="112"/>
      <c r="I7" s="122"/>
      <c r="J7" s="122"/>
      <c r="K7" s="122"/>
      <c r="L7" s="122"/>
      <c r="M7" s="122"/>
      <c r="N7" s="122"/>
      <c r="O7" s="122"/>
      <c r="P7" s="112"/>
      <c r="Q7" s="122"/>
      <c r="R7" s="112"/>
      <c r="S7" s="122"/>
      <c r="T7" s="122"/>
      <c r="U7" s="122"/>
      <c r="V7" s="122"/>
      <c r="W7" s="122"/>
      <c r="X7" s="122"/>
    </row>
    <row r="8" spans="1:24" ht="12.75" customHeight="1">
      <c r="A8" s="106"/>
      <c r="B8" s="98"/>
      <c r="C8" s="128"/>
      <c r="D8" s="109"/>
      <c r="E8" s="122"/>
      <c r="F8" s="112"/>
      <c r="G8" s="122"/>
      <c r="H8" s="112"/>
      <c r="I8" s="122"/>
      <c r="J8" s="122"/>
      <c r="K8" s="122"/>
      <c r="L8" s="122"/>
      <c r="M8" s="122"/>
      <c r="N8" s="122"/>
      <c r="O8" s="122"/>
      <c r="P8" s="112"/>
      <c r="Q8" s="122"/>
      <c r="R8" s="112"/>
      <c r="S8" s="122"/>
      <c r="T8" s="122"/>
      <c r="U8" s="122"/>
      <c r="V8" s="122"/>
      <c r="W8" s="122"/>
      <c r="X8" s="122"/>
    </row>
    <row r="9" spans="1:24" ht="12.75" customHeight="1">
      <c r="A9" s="106"/>
      <c r="B9" s="98"/>
      <c r="C9" s="128"/>
      <c r="D9" s="109"/>
      <c r="E9" s="122"/>
      <c r="F9" s="112"/>
      <c r="G9" s="122"/>
      <c r="H9" s="112"/>
      <c r="I9" s="122"/>
      <c r="J9" s="122"/>
      <c r="K9" s="122"/>
      <c r="L9" s="122"/>
      <c r="M9" s="122"/>
      <c r="N9" s="122"/>
      <c r="O9" s="122"/>
      <c r="P9" s="112"/>
      <c r="Q9" s="122"/>
      <c r="R9" s="112"/>
      <c r="S9" s="122"/>
      <c r="T9" s="122"/>
      <c r="U9" s="122"/>
      <c r="V9" s="122"/>
      <c r="W9" s="122"/>
      <c r="X9" s="122"/>
    </row>
    <row r="10" spans="1:24" ht="76.5" customHeight="1">
      <c r="A10" s="107"/>
      <c r="B10" s="99"/>
      <c r="C10" s="110"/>
      <c r="D10" s="111"/>
      <c r="E10" s="123"/>
      <c r="F10" s="100"/>
      <c r="G10" s="123"/>
      <c r="H10" s="100"/>
      <c r="I10" s="123"/>
      <c r="J10" s="123"/>
      <c r="K10" s="123"/>
      <c r="L10" s="123"/>
      <c r="M10" s="123"/>
      <c r="N10" s="123"/>
      <c r="O10" s="123"/>
      <c r="P10" s="100"/>
      <c r="Q10" s="123"/>
      <c r="R10" s="100"/>
      <c r="S10" s="123"/>
      <c r="T10" s="123"/>
      <c r="U10" s="123"/>
      <c r="V10" s="123"/>
      <c r="W10" s="123"/>
      <c r="X10" s="123"/>
    </row>
    <row r="11" spans="1:24" ht="13.5" customHeight="1" thickBot="1">
      <c r="A11" s="22">
        <v>1</v>
      </c>
      <c r="B11" s="23">
        <v>2</v>
      </c>
      <c r="C11" s="124">
        <v>3</v>
      </c>
      <c r="D11" s="125"/>
      <c r="E11" s="24" t="s">
        <v>502</v>
      </c>
      <c r="F11" s="25" t="s">
        <v>503</v>
      </c>
      <c r="G11" s="25" t="s">
        <v>506</v>
      </c>
      <c r="H11" s="25" t="s">
        <v>507</v>
      </c>
      <c r="I11" s="25" t="s">
        <v>508</v>
      </c>
      <c r="J11" s="25" t="s">
        <v>509</v>
      </c>
      <c r="K11" s="25" t="s">
        <v>518</v>
      </c>
      <c r="L11" s="25" t="s">
        <v>519</v>
      </c>
      <c r="M11" s="25" t="s">
        <v>520</v>
      </c>
      <c r="N11" s="25" t="s">
        <v>531</v>
      </c>
      <c r="O11" s="24" t="s">
        <v>532</v>
      </c>
      <c r="P11" s="25" t="s">
        <v>533</v>
      </c>
      <c r="Q11" s="25" t="s">
        <v>534</v>
      </c>
      <c r="R11" s="25" t="s">
        <v>535</v>
      </c>
      <c r="S11" s="25" t="s">
        <v>536</v>
      </c>
      <c r="T11" s="24" t="s">
        <v>537</v>
      </c>
      <c r="U11" s="24" t="s">
        <v>547</v>
      </c>
      <c r="V11" s="24" t="s">
        <v>548</v>
      </c>
      <c r="W11" s="24" t="s">
        <v>549</v>
      </c>
      <c r="X11" s="26" t="s">
        <v>550</v>
      </c>
    </row>
    <row r="12" spans="1:24" ht="22.5">
      <c r="A12" s="36" t="s">
        <v>101</v>
      </c>
      <c r="B12" s="37" t="s">
        <v>102</v>
      </c>
      <c r="C12" s="139" t="s">
        <v>131</v>
      </c>
      <c r="D12" s="140"/>
      <c r="E12" s="32">
        <v>-1000000</v>
      </c>
      <c r="F12" s="32" t="s">
        <v>645</v>
      </c>
      <c r="G12" s="32">
        <v>-1000000</v>
      </c>
      <c r="H12" s="32" t="s">
        <v>645</v>
      </c>
      <c r="I12" s="32" t="s">
        <v>645</v>
      </c>
      <c r="J12" s="32" t="s">
        <v>645</v>
      </c>
      <c r="K12" s="32">
        <v>-1000000</v>
      </c>
      <c r="L12" s="32" t="s">
        <v>645</v>
      </c>
      <c r="M12" s="32" t="s">
        <v>645</v>
      </c>
      <c r="N12" s="32" t="s">
        <v>645</v>
      </c>
      <c r="O12" s="32">
        <v>-745614.41</v>
      </c>
      <c r="P12" s="32" t="s">
        <v>645</v>
      </c>
      <c r="Q12" s="32">
        <v>-745614.41</v>
      </c>
      <c r="R12" s="32" t="s">
        <v>645</v>
      </c>
      <c r="S12" s="32" t="s">
        <v>645</v>
      </c>
      <c r="T12" s="32" t="s">
        <v>645</v>
      </c>
      <c r="U12" s="32">
        <v>-745614.41</v>
      </c>
      <c r="V12" s="32" t="s">
        <v>645</v>
      </c>
      <c r="W12" s="32" t="s">
        <v>645</v>
      </c>
      <c r="X12" s="32" t="s">
        <v>645</v>
      </c>
    </row>
    <row r="13" spans="1:24" ht="12.75">
      <c r="A13" s="38" t="s">
        <v>551</v>
      </c>
      <c r="B13" s="39" t="s">
        <v>100</v>
      </c>
      <c r="C13" s="135" t="s">
        <v>100</v>
      </c>
      <c r="D13" s="136"/>
      <c r="E13" s="35"/>
      <c r="F13" s="35"/>
      <c r="G13" s="35"/>
      <c r="H13" s="35"/>
      <c r="I13" s="35"/>
      <c r="J13" s="35"/>
      <c r="K13" s="35"/>
      <c r="L13" s="35"/>
      <c r="M13" s="35"/>
      <c r="N13" s="35"/>
      <c r="O13" s="35"/>
      <c r="P13" s="35"/>
      <c r="Q13" s="35"/>
      <c r="R13" s="35"/>
      <c r="S13" s="35"/>
      <c r="T13" s="35"/>
      <c r="U13" s="35"/>
      <c r="V13" s="35"/>
      <c r="W13" s="35"/>
      <c r="X13" s="35"/>
    </row>
    <row r="14" spans="1:24" ht="12.75">
      <c r="A14" s="36" t="s">
        <v>103</v>
      </c>
      <c r="B14" s="37" t="s">
        <v>104</v>
      </c>
      <c r="C14" s="139" t="s">
        <v>131</v>
      </c>
      <c r="D14" s="140"/>
      <c r="E14" s="32">
        <v>-1000000</v>
      </c>
      <c r="F14" s="32" t="s">
        <v>645</v>
      </c>
      <c r="G14" s="32">
        <v>-1000000</v>
      </c>
      <c r="H14" s="32" t="s">
        <v>645</v>
      </c>
      <c r="I14" s="32" t="s">
        <v>645</v>
      </c>
      <c r="J14" s="32" t="s">
        <v>645</v>
      </c>
      <c r="K14" s="32">
        <v>-1000000</v>
      </c>
      <c r="L14" s="32" t="s">
        <v>645</v>
      </c>
      <c r="M14" s="32" t="s">
        <v>645</v>
      </c>
      <c r="N14" s="32" t="s">
        <v>645</v>
      </c>
      <c r="O14" s="32" t="s">
        <v>645</v>
      </c>
      <c r="P14" s="32" t="s">
        <v>645</v>
      </c>
      <c r="Q14" s="32" t="s">
        <v>645</v>
      </c>
      <c r="R14" s="32" t="s">
        <v>645</v>
      </c>
      <c r="S14" s="32" t="s">
        <v>645</v>
      </c>
      <c r="T14" s="32" t="s">
        <v>645</v>
      </c>
      <c r="U14" s="32" t="s">
        <v>645</v>
      </c>
      <c r="V14" s="32" t="s">
        <v>645</v>
      </c>
      <c r="W14" s="32" t="s">
        <v>645</v>
      </c>
      <c r="X14" s="32" t="s">
        <v>645</v>
      </c>
    </row>
    <row r="15" spans="1:24" ht="12.75">
      <c r="A15" s="38" t="s">
        <v>544</v>
      </c>
      <c r="B15" s="39" t="s">
        <v>100</v>
      </c>
      <c r="C15" s="135" t="s">
        <v>100</v>
      </c>
      <c r="D15" s="136"/>
      <c r="E15" s="35">
        <f>IF(AND(G15="-",N15="-"),"-",IF(G15="-",0,G15)+IF(N15="-",0,N15))</f>
        <v>0</v>
      </c>
      <c r="F15" s="35"/>
      <c r="G15" s="35">
        <f>IF(AND(I15="-",J15="-",K15="-",L15="-",M15="-",H15="-"),"-",IF(I15="-",0,I15)+IF(J15="-",0,J15)+IF(K15="-",0,K15)+IF(L15="-",0,L15)+IF(M15="-",0,M15)-IF(H15="-",0,H15))</f>
        <v>0</v>
      </c>
      <c r="H15" s="35"/>
      <c r="I15" s="35"/>
      <c r="J15" s="35" t="s">
        <v>645</v>
      </c>
      <c r="K15" s="35"/>
      <c r="L15" s="35"/>
      <c r="M15" s="35"/>
      <c r="N15" s="35"/>
      <c r="O15" s="35">
        <f>IF(AND(Q15="-",X15="-"),"-",IF(Q15="-",0,Q15)+IF(X15="-",0,X15))</f>
        <v>0</v>
      </c>
      <c r="P15" s="35"/>
      <c r="Q15" s="35">
        <f>IF(AND(S15="-",T15="-",U15="-",V15="-",W15="-",R15="-"),"-",IF(S15="-",0,S15)+IF(T15="-",0,T15)+IF(U15="-",0,U15)+IF(V15="-",0,V15)+IF(W15="-",0,W15)-IF(R15="-",0,R15))</f>
        <v>0</v>
      </c>
      <c r="R15" s="35"/>
      <c r="S15" s="35"/>
      <c r="T15" s="35" t="s">
        <v>645</v>
      </c>
      <c r="U15" s="35"/>
      <c r="V15" s="35"/>
      <c r="W15" s="35"/>
      <c r="X15" s="35"/>
    </row>
    <row r="16" spans="1:24" ht="12.75">
      <c r="A16" s="38" t="s">
        <v>100</v>
      </c>
      <c r="B16" s="39" t="s">
        <v>104</v>
      </c>
      <c r="C16" s="135" t="s">
        <v>105</v>
      </c>
      <c r="D16" s="136"/>
      <c r="E16" s="35">
        <v>-1000000</v>
      </c>
      <c r="F16" s="35" t="s">
        <v>645</v>
      </c>
      <c r="G16" s="35">
        <v>-1000000</v>
      </c>
      <c r="H16" s="35" t="s">
        <v>645</v>
      </c>
      <c r="I16" s="35" t="s">
        <v>645</v>
      </c>
      <c r="J16" s="35" t="s">
        <v>645</v>
      </c>
      <c r="K16" s="35">
        <v>-1000000</v>
      </c>
      <c r="L16" s="35" t="s">
        <v>645</v>
      </c>
      <c r="M16" s="35" t="s">
        <v>645</v>
      </c>
      <c r="N16" s="35" t="s">
        <v>645</v>
      </c>
      <c r="O16" s="35" t="s">
        <v>645</v>
      </c>
      <c r="P16" s="35" t="s">
        <v>645</v>
      </c>
      <c r="Q16" s="35" t="s">
        <v>645</v>
      </c>
      <c r="R16" s="35" t="s">
        <v>645</v>
      </c>
      <c r="S16" s="35" t="s">
        <v>645</v>
      </c>
      <c r="T16" s="35" t="s">
        <v>645</v>
      </c>
      <c r="U16" s="35" t="s">
        <v>645</v>
      </c>
      <c r="V16" s="35" t="s">
        <v>645</v>
      </c>
      <c r="W16" s="35" t="s">
        <v>645</v>
      </c>
      <c r="X16" s="35" t="s">
        <v>645</v>
      </c>
    </row>
    <row r="17" spans="1:24" ht="12.75">
      <c r="A17" s="38" t="s">
        <v>100</v>
      </c>
      <c r="B17" s="39" t="s">
        <v>104</v>
      </c>
      <c r="C17" s="135" t="s">
        <v>106</v>
      </c>
      <c r="D17" s="136"/>
      <c r="E17" s="35">
        <v>-1000000</v>
      </c>
      <c r="F17" s="35" t="s">
        <v>645</v>
      </c>
      <c r="G17" s="35">
        <v>-1000000</v>
      </c>
      <c r="H17" s="35" t="s">
        <v>645</v>
      </c>
      <c r="I17" s="35" t="s">
        <v>645</v>
      </c>
      <c r="J17" s="35" t="s">
        <v>645</v>
      </c>
      <c r="K17" s="35">
        <v>-1000000</v>
      </c>
      <c r="L17" s="35" t="s">
        <v>645</v>
      </c>
      <c r="M17" s="35" t="s">
        <v>645</v>
      </c>
      <c r="N17" s="35" t="s">
        <v>645</v>
      </c>
      <c r="O17" s="35" t="s">
        <v>645</v>
      </c>
      <c r="P17" s="35" t="s">
        <v>645</v>
      </c>
      <c r="Q17" s="35" t="s">
        <v>645</v>
      </c>
      <c r="R17" s="35" t="s">
        <v>645</v>
      </c>
      <c r="S17" s="35" t="s">
        <v>645</v>
      </c>
      <c r="T17" s="35" t="s">
        <v>645</v>
      </c>
      <c r="U17" s="35" t="s">
        <v>645</v>
      </c>
      <c r="V17" s="35" t="s">
        <v>645</v>
      </c>
      <c r="W17" s="35" t="s">
        <v>645</v>
      </c>
      <c r="X17" s="35" t="s">
        <v>645</v>
      </c>
    </row>
    <row r="18" spans="1:24" ht="12.75">
      <c r="A18" s="36" t="s">
        <v>107</v>
      </c>
      <c r="B18" s="37" t="s">
        <v>108</v>
      </c>
      <c r="C18" s="139" t="s">
        <v>131</v>
      </c>
      <c r="D18" s="140"/>
      <c r="E18" s="32" t="s">
        <v>645</v>
      </c>
      <c r="F18" s="32" t="s">
        <v>645</v>
      </c>
      <c r="G18" s="32" t="s">
        <v>645</v>
      </c>
      <c r="H18" s="32" t="s">
        <v>645</v>
      </c>
      <c r="I18" s="32" t="s">
        <v>645</v>
      </c>
      <c r="J18" s="32" t="s">
        <v>645</v>
      </c>
      <c r="K18" s="32" t="s">
        <v>645</v>
      </c>
      <c r="L18" s="32" t="s">
        <v>645</v>
      </c>
      <c r="M18" s="32" t="s">
        <v>645</v>
      </c>
      <c r="N18" s="32" t="s">
        <v>645</v>
      </c>
      <c r="O18" s="32" t="s">
        <v>645</v>
      </c>
      <c r="P18" s="32" t="s">
        <v>645</v>
      </c>
      <c r="Q18" s="32" t="s">
        <v>645</v>
      </c>
      <c r="R18" s="32" t="s">
        <v>645</v>
      </c>
      <c r="S18" s="32" t="s">
        <v>645</v>
      </c>
      <c r="T18" s="32" t="s">
        <v>645</v>
      </c>
      <c r="U18" s="32" t="s">
        <v>645</v>
      </c>
      <c r="V18" s="32" t="s">
        <v>645</v>
      </c>
      <c r="W18" s="32" t="s">
        <v>645</v>
      </c>
      <c r="X18" s="32" t="s">
        <v>645</v>
      </c>
    </row>
    <row r="19" spans="1:24" ht="12.75">
      <c r="A19" s="36" t="s">
        <v>109</v>
      </c>
      <c r="B19" s="37" t="s">
        <v>110</v>
      </c>
      <c r="C19" s="139" t="s">
        <v>111</v>
      </c>
      <c r="D19" s="140"/>
      <c r="E19" s="32" t="s">
        <v>645</v>
      </c>
      <c r="F19" s="32" t="s">
        <v>645</v>
      </c>
      <c r="G19" s="32" t="s">
        <v>645</v>
      </c>
      <c r="H19" s="32" t="s">
        <v>645</v>
      </c>
      <c r="I19" s="32" t="s">
        <v>645</v>
      </c>
      <c r="J19" s="32" t="s">
        <v>645</v>
      </c>
      <c r="K19" s="32" t="s">
        <v>645</v>
      </c>
      <c r="L19" s="32" t="s">
        <v>645</v>
      </c>
      <c r="M19" s="32" t="s">
        <v>645</v>
      </c>
      <c r="N19" s="32" t="s">
        <v>645</v>
      </c>
      <c r="O19" s="32">
        <v>-745614.41</v>
      </c>
      <c r="P19" s="32" t="s">
        <v>645</v>
      </c>
      <c r="Q19" s="32">
        <v>-745614.41</v>
      </c>
      <c r="R19" s="32" t="s">
        <v>645</v>
      </c>
      <c r="S19" s="32" t="s">
        <v>645</v>
      </c>
      <c r="T19" s="32" t="s">
        <v>645</v>
      </c>
      <c r="U19" s="32">
        <v>-745614.41</v>
      </c>
      <c r="V19" s="32" t="s">
        <v>645</v>
      </c>
      <c r="W19" s="32" t="s">
        <v>645</v>
      </c>
      <c r="X19" s="32" t="s">
        <v>645</v>
      </c>
    </row>
    <row r="20" spans="1:24" ht="22.5">
      <c r="A20" s="36" t="s">
        <v>112</v>
      </c>
      <c r="B20" s="37" t="s">
        <v>110</v>
      </c>
      <c r="C20" s="139" t="s">
        <v>113</v>
      </c>
      <c r="D20" s="140"/>
      <c r="E20" s="32" t="s">
        <v>645</v>
      </c>
      <c r="F20" s="32" t="s">
        <v>645</v>
      </c>
      <c r="G20" s="32" t="s">
        <v>645</v>
      </c>
      <c r="H20" s="32" t="s">
        <v>645</v>
      </c>
      <c r="I20" s="32" t="s">
        <v>645</v>
      </c>
      <c r="J20" s="32" t="s">
        <v>645</v>
      </c>
      <c r="K20" s="32" t="s">
        <v>645</v>
      </c>
      <c r="L20" s="32" t="s">
        <v>645</v>
      </c>
      <c r="M20" s="32" t="s">
        <v>645</v>
      </c>
      <c r="N20" s="32" t="s">
        <v>645</v>
      </c>
      <c r="O20" s="32">
        <v>-745614.41</v>
      </c>
      <c r="P20" s="32" t="s">
        <v>645</v>
      </c>
      <c r="Q20" s="32">
        <v>-745614.41</v>
      </c>
      <c r="R20" s="32" t="s">
        <v>645</v>
      </c>
      <c r="S20" s="32" t="s">
        <v>645</v>
      </c>
      <c r="T20" s="32" t="s">
        <v>645</v>
      </c>
      <c r="U20" s="32">
        <v>-745614.41</v>
      </c>
      <c r="V20" s="32" t="s">
        <v>645</v>
      </c>
      <c r="W20" s="32" t="s">
        <v>645</v>
      </c>
      <c r="X20" s="32" t="s">
        <v>645</v>
      </c>
    </row>
    <row r="21" spans="1:24" ht="45">
      <c r="A21" s="36" t="s">
        <v>114</v>
      </c>
      <c r="B21" s="37" t="s">
        <v>110</v>
      </c>
      <c r="C21" s="139" t="s">
        <v>115</v>
      </c>
      <c r="D21" s="140"/>
      <c r="E21" s="32" t="s">
        <v>645</v>
      </c>
      <c r="F21" s="32" t="s">
        <v>645</v>
      </c>
      <c r="G21" s="32" t="s">
        <v>645</v>
      </c>
      <c r="H21" s="32" t="s">
        <v>645</v>
      </c>
      <c r="I21" s="32" t="s">
        <v>645</v>
      </c>
      <c r="J21" s="32" t="s">
        <v>645</v>
      </c>
      <c r="K21" s="32" t="s">
        <v>645</v>
      </c>
      <c r="L21" s="32" t="s">
        <v>645</v>
      </c>
      <c r="M21" s="32" t="s">
        <v>645</v>
      </c>
      <c r="N21" s="32" t="s">
        <v>645</v>
      </c>
      <c r="O21" s="32" t="s">
        <v>645</v>
      </c>
      <c r="P21" s="32" t="s">
        <v>645</v>
      </c>
      <c r="Q21" s="32" t="s">
        <v>645</v>
      </c>
      <c r="R21" s="32" t="s">
        <v>645</v>
      </c>
      <c r="S21" s="32" t="s">
        <v>645</v>
      </c>
      <c r="T21" s="32" t="s">
        <v>645</v>
      </c>
      <c r="U21" s="32" t="s">
        <v>645</v>
      </c>
      <c r="V21" s="32" t="s">
        <v>645</v>
      </c>
      <c r="W21" s="32" t="s">
        <v>645</v>
      </c>
      <c r="X21" s="32" t="s">
        <v>645</v>
      </c>
    </row>
    <row r="22" spans="1:24" ht="12.75">
      <c r="A22" s="36" t="s">
        <v>116</v>
      </c>
      <c r="B22" s="37" t="s">
        <v>117</v>
      </c>
      <c r="C22" s="139" t="s">
        <v>100</v>
      </c>
      <c r="D22" s="140"/>
      <c r="E22" s="32"/>
      <c r="F22" s="32"/>
      <c r="G22" s="32"/>
      <c r="H22" s="32"/>
      <c r="I22" s="32"/>
      <c r="J22" s="32"/>
      <c r="K22" s="32"/>
      <c r="L22" s="32"/>
      <c r="M22" s="32"/>
      <c r="N22" s="32"/>
      <c r="O22" s="32"/>
      <c r="P22" s="32"/>
      <c r="Q22" s="32"/>
      <c r="R22" s="32"/>
      <c r="S22" s="32"/>
      <c r="T22" s="32"/>
      <c r="U22" s="32"/>
      <c r="V22" s="32"/>
      <c r="W22" s="32"/>
      <c r="X22" s="32"/>
    </row>
    <row r="23" spans="1:24" ht="12.75">
      <c r="A23" s="36" t="s">
        <v>118</v>
      </c>
      <c r="B23" s="37" t="s">
        <v>117</v>
      </c>
      <c r="C23" s="139" t="s">
        <v>119</v>
      </c>
      <c r="D23" s="140"/>
      <c r="E23" s="32">
        <v>-140298300</v>
      </c>
      <c r="F23" s="32" t="s">
        <v>645</v>
      </c>
      <c r="G23" s="32">
        <v>-140298300</v>
      </c>
      <c r="H23" s="32" t="s">
        <v>645</v>
      </c>
      <c r="I23" s="32" t="s">
        <v>645</v>
      </c>
      <c r="J23" s="32" t="s">
        <v>645</v>
      </c>
      <c r="K23" s="32">
        <v>-140298300</v>
      </c>
      <c r="L23" s="32" t="s">
        <v>645</v>
      </c>
      <c r="M23" s="32" t="s">
        <v>645</v>
      </c>
      <c r="N23" s="32" t="s">
        <v>645</v>
      </c>
      <c r="O23" s="32">
        <v>-14457751.14</v>
      </c>
      <c r="P23" s="32" t="s">
        <v>645</v>
      </c>
      <c r="Q23" s="32">
        <v>-14457751.14</v>
      </c>
      <c r="R23" s="32" t="s">
        <v>645</v>
      </c>
      <c r="S23" s="32" t="s">
        <v>645</v>
      </c>
      <c r="T23" s="32" t="s">
        <v>645</v>
      </c>
      <c r="U23" s="32">
        <v>-14457751.14</v>
      </c>
      <c r="V23" s="32" t="s">
        <v>645</v>
      </c>
      <c r="W23" s="32" t="s">
        <v>645</v>
      </c>
      <c r="X23" s="32" t="s">
        <v>645</v>
      </c>
    </row>
    <row r="24" spans="1:24" ht="12.75">
      <c r="A24" s="38" t="s">
        <v>100</v>
      </c>
      <c r="B24" s="39" t="s">
        <v>117</v>
      </c>
      <c r="C24" s="135" t="s">
        <v>120</v>
      </c>
      <c r="D24" s="136"/>
      <c r="E24" s="35">
        <v>-140298300</v>
      </c>
      <c r="F24" s="35" t="s">
        <v>645</v>
      </c>
      <c r="G24" s="35">
        <v>-140298300</v>
      </c>
      <c r="H24" s="35" t="s">
        <v>645</v>
      </c>
      <c r="I24" s="35" t="s">
        <v>645</v>
      </c>
      <c r="J24" s="35" t="s">
        <v>645</v>
      </c>
      <c r="K24" s="35">
        <v>-140298300</v>
      </c>
      <c r="L24" s="35" t="s">
        <v>645</v>
      </c>
      <c r="M24" s="35" t="s">
        <v>645</v>
      </c>
      <c r="N24" s="35" t="s">
        <v>645</v>
      </c>
      <c r="O24" s="35">
        <v>-14457751.14</v>
      </c>
      <c r="P24" s="35" t="s">
        <v>645</v>
      </c>
      <c r="Q24" s="35">
        <v>-14457751.14</v>
      </c>
      <c r="R24" s="35" t="s">
        <v>645</v>
      </c>
      <c r="S24" s="35" t="s">
        <v>645</v>
      </c>
      <c r="T24" s="35" t="s">
        <v>645</v>
      </c>
      <c r="U24" s="35">
        <v>-14457751.14</v>
      </c>
      <c r="V24" s="35" t="s">
        <v>645</v>
      </c>
      <c r="W24" s="35" t="s">
        <v>645</v>
      </c>
      <c r="X24" s="35" t="s">
        <v>645</v>
      </c>
    </row>
    <row r="25" spans="1:24" ht="12.75">
      <c r="A25" s="36" t="s">
        <v>118</v>
      </c>
      <c r="B25" s="37" t="s">
        <v>117</v>
      </c>
      <c r="C25" s="139" t="s">
        <v>121</v>
      </c>
      <c r="D25" s="140"/>
      <c r="E25" s="32" t="s">
        <v>645</v>
      </c>
      <c r="F25" s="32" t="s">
        <v>645</v>
      </c>
      <c r="G25" s="32" t="s">
        <v>645</v>
      </c>
      <c r="H25" s="32" t="s">
        <v>645</v>
      </c>
      <c r="I25" s="32" t="s">
        <v>645</v>
      </c>
      <c r="J25" s="32" t="s">
        <v>645</v>
      </c>
      <c r="K25" s="32" t="s">
        <v>645</v>
      </c>
      <c r="L25" s="32" t="s">
        <v>645</v>
      </c>
      <c r="M25" s="32" t="s">
        <v>645</v>
      </c>
      <c r="N25" s="32" t="s">
        <v>645</v>
      </c>
      <c r="O25" s="32" t="s">
        <v>645</v>
      </c>
      <c r="P25" s="32" t="s">
        <v>645</v>
      </c>
      <c r="Q25" s="32" t="s">
        <v>645</v>
      </c>
      <c r="R25" s="32" t="s">
        <v>645</v>
      </c>
      <c r="S25" s="32" t="s">
        <v>645</v>
      </c>
      <c r="T25" s="32" t="s">
        <v>645</v>
      </c>
      <c r="U25" s="32" t="s">
        <v>645</v>
      </c>
      <c r="V25" s="32" t="s">
        <v>645</v>
      </c>
      <c r="W25" s="32" t="s">
        <v>645</v>
      </c>
      <c r="X25" s="32" t="s">
        <v>645</v>
      </c>
    </row>
    <row r="26" spans="1:24" ht="12.75">
      <c r="A26" s="36" t="s">
        <v>122</v>
      </c>
      <c r="B26" s="37" t="s">
        <v>123</v>
      </c>
      <c r="C26" s="139" t="s">
        <v>100</v>
      </c>
      <c r="D26" s="140"/>
      <c r="E26" s="32"/>
      <c r="F26" s="32"/>
      <c r="G26" s="32"/>
      <c r="H26" s="32"/>
      <c r="I26" s="32"/>
      <c r="J26" s="32"/>
      <c r="K26" s="32"/>
      <c r="L26" s="32"/>
      <c r="M26" s="32"/>
      <c r="N26" s="32"/>
      <c r="O26" s="32"/>
      <c r="P26" s="32"/>
      <c r="Q26" s="32"/>
      <c r="R26" s="32"/>
      <c r="S26" s="32"/>
      <c r="T26" s="32"/>
      <c r="U26" s="32"/>
      <c r="V26" s="32"/>
      <c r="W26" s="32"/>
      <c r="X26" s="32"/>
    </row>
    <row r="27" spans="1:24" ht="12.75">
      <c r="A27" s="36" t="s">
        <v>124</v>
      </c>
      <c r="B27" s="37" t="s">
        <v>123</v>
      </c>
      <c r="C27" s="139" t="s">
        <v>125</v>
      </c>
      <c r="D27" s="140"/>
      <c r="E27" s="32">
        <v>140298300</v>
      </c>
      <c r="F27" s="32" t="s">
        <v>645</v>
      </c>
      <c r="G27" s="32">
        <v>140298300</v>
      </c>
      <c r="H27" s="32" t="s">
        <v>645</v>
      </c>
      <c r="I27" s="32" t="s">
        <v>645</v>
      </c>
      <c r="J27" s="32" t="s">
        <v>645</v>
      </c>
      <c r="K27" s="32">
        <v>140298300</v>
      </c>
      <c r="L27" s="32" t="s">
        <v>645</v>
      </c>
      <c r="M27" s="32" t="s">
        <v>645</v>
      </c>
      <c r="N27" s="32" t="s">
        <v>645</v>
      </c>
      <c r="O27" s="32">
        <v>13712136.73</v>
      </c>
      <c r="P27" s="32" t="s">
        <v>645</v>
      </c>
      <c r="Q27" s="32">
        <v>13712136.73</v>
      </c>
      <c r="R27" s="32" t="s">
        <v>645</v>
      </c>
      <c r="S27" s="32" t="s">
        <v>645</v>
      </c>
      <c r="T27" s="32" t="s">
        <v>645</v>
      </c>
      <c r="U27" s="32">
        <v>13712136.73</v>
      </c>
      <c r="V27" s="32" t="s">
        <v>645</v>
      </c>
      <c r="W27" s="32" t="s">
        <v>645</v>
      </c>
      <c r="X27" s="32" t="s">
        <v>645</v>
      </c>
    </row>
    <row r="28" spans="1:24" ht="12.75">
      <c r="A28" s="38" t="s">
        <v>100</v>
      </c>
      <c r="B28" s="39" t="s">
        <v>123</v>
      </c>
      <c r="C28" s="135" t="s">
        <v>126</v>
      </c>
      <c r="D28" s="136"/>
      <c r="E28" s="35">
        <v>140298300</v>
      </c>
      <c r="F28" s="35" t="s">
        <v>645</v>
      </c>
      <c r="G28" s="35">
        <v>140298300</v>
      </c>
      <c r="H28" s="35" t="s">
        <v>645</v>
      </c>
      <c r="I28" s="35" t="s">
        <v>645</v>
      </c>
      <c r="J28" s="35" t="s">
        <v>645</v>
      </c>
      <c r="K28" s="35">
        <v>140298300</v>
      </c>
      <c r="L28" s="35" t="s">
        <v>645</v>
      </c>
      <c r="M28" s="35" t="s">
        <v>645</v>
      </c>
      <c r="N28" s="35" t="s">
        <v>645</v>
      </c>
      <c r="O28" s="35">
        <v>13712136.73</v>
      </c>
      <c r="P28" s="35" t="s">
        <v>645</v>
      </c>
      <c r="Q28" s="35">
        <v>13712136.73</v>
      </c>
      <c r="R28" s="35" t="s">
        <v>645</v>
      </c>
      <c r="S28" s="35" t="s">
        <v>645</v>
      </c>
      <c r="T28" s="35" t="s">
        <v>645</v>
      </c>
      <c r="U28" s="35">
        <v>13712136.73</v>
      </c>
      <c r="V28" s="35" t="s">
        <v>645</v>
      </c>
      <c r="W28" s="35" t="s">
        <v>645</v>
      </c>
      <c r="X28" s="35" t="s">
        <v>645</v>
      </c>
    </row>
    <row r="29" spans="1:24" ht="12.75">
      <c r="A29" s="36" t="s">
        <v>124</v>
      </c>
      <c r="B29" s="37" t="s">
        <v>123</v>
      </c>
      <c r="C29" s="139" t="s">
        <v>127</v>
      </c>
      <c r="D29" s="140"/>
      <c r="E29" s="32" t="s">
        <v>645</v>
      </c>
      <c r="F29" s="32" t="s">
        <v>645</v>
      </c>
      <c r="G29" s="32" t="s">
        <v>645</v>
      </c>
      <c r="H29" s="32" t="s">
        <v>645</v>
      </c>
      <c r="I29" s="32" t="s">
        <v>645</v>
      </c>
      <c r="J29" s="32" t="s">
        <v>645</v>
      </c>
      <c r="K29" s="32" t="s">
        <v>645</v>
      </c>
      <c r="L29" s="32" t="s">
        <v>645</v>
      </c>
      <c r="M29" s="32" t="s">
        <v>645</v>
      </c>
      <c r="N29" s="32" t="s">
        <v>645</v>
      </c>
      <c r="O29" s="32" t="s">
        <v>645</v>
      </c>
      <c r="P29" s="32" t="s">
        <v>645</v>
      </c>
      <c r="Q29" s="32" t="s">
        <v>645</v>
      </c>
      <c r="R29" s="32" t="s">
        <v>645</v>
      </c>
      <c r="S29" s="32" t="s">
        <v>645</v>
      </c>
      <c r="T29" s="32" t="s">
        <v>645</v>
      </c>
      <c r="U29" s="32" t="s">
        <v>645</v>
      </c>
      <c r="V29" s="32" t="s">
        <v>645</v>
      </c>
      <c r="W29" s="32" t="s">
        <v>645</v>
      </c>
      <c r="X29" s="32" t="s">
        <v>645</v>
      </c>
    </row>
    <row r="30" spans="1:24" ht="12.75" customHeight="1">
      <c r="A30" s="40"/>
      <c r="B30" s="41"/>
      <c r="C30" s="41"/>
      <c r="D30" s="41"/>
      <c r="E30" s="42"/>
      <c r="F30" s="42"/>
      <c r="G30" s="42"/>
      <c r="H30" s="42"/>
      <c r="I30" s="42"/>
      <c r="J30" s="42"/>
      <c r="K30" s="42"/>
      <c r="L30" s="42"/>
      <c r="M30" s="42"/>
      <c r="N30" s="42"/>
      <c r="O30" s="42"/>
      <c r="P30" s="42"/>
      <c r="Q30" s="42"/>
      <c r="R30" s="42"/>
      <c r="S30" s="42"/>
      <c r="T30" s="42"/>
      <c r="U30" s="42"/>
      <c r="V30" s="42"/>
      <c r="W30" s="42"/>
      <c r="X30" s="42"/>
    </row>
    <row r="31" spans="1:23" ht="12.75" customHeight="1">
      <c r="A31" s="2"/>
      <c r="B31" s="21"/>
      <c r="C31" s="21"/>
      <c r="D31" s="2"/>
      <c r="E31" s="1"/>
      <c r="F31" s="1"/>
      <c r="G31" s="1"/>
      <c r="H31" s="1"/>
      <c r="I31" s="1"/>
      <c r="J31" s="1"/>
      <c r="K31" s="1"/>
      <c r="L31" s="1"/>
      <c r="M31" s="1"/>
      <c r="N31" s="1"/>
      <c r="O31" s="1"/>
      <c r="P31" s="1"/>
      <c r="Q31" s="1"/>
      <c r="R31" s="1"/>
      <c r="S31" s="1"/>
      <c r="T31" s="1"/>
      <c r="U31" s="1"/>
      <c r="V31" s="1"/>
      <c r="W31" s="1"/>
    </row>
    <row r="32" spans="1:24" ht="32.25" customHeight="1">
      <c r="A32" s="7"/>
      <c r="B32" s="20"/>
      <c r="C32" s="20"/>
      <c r="D32" s="11"/>
      <c r="E32" s="138"/>
      <c r="F32" s="138"/>
      <c r="G32" s="138"/>
      <c r="H32" s="138"/>
      <c r="I32" s="138"/>
      <c r="J32" s="138"/>
      <c r="K32" s="138"/>
      <c r="L32" s="138"/>
      <c r="M32" s="138"/>
      <c r="N32" s="138"/>
      <c r="O32" s="138"/>
      <c r="P32" s="138"/>
      <c r="Q32" s="138"/>
      <c r="R32" s="138"/>
      <c r="S32" s="138"/>
      <c r="T32" s="138"/>
      <c r="U32" s="138"/>
      <c r="V32" s="138"/>
      <c r="W32" s="138"/>
      <c r="X32" s="138"/>
    </row>
    <row r="33" spans="1:24" ht="12.75" customHeight="1">
      <c r="A33" s="7" t="s">
        <v>500</v>
      </c>
      <c r="B33" s="21"/>
      <c r="C33" s="21"/>
      <c r="D33" s="2"/>
      <c r="E33" s="5"/>
      <c r="F33" s="5"/>
      <c r="G33" s="5"/>
      <c r="H33" s="5"/>
      <c r="I33" s="5"/>
      <c r="J33" s="5"/>
      <c r="K33" s="5"/>
      <c r="L33" s="5"/>
      <c r="M33" s="5"/>
      <c r="N33" s="5"/>
      <c r="O33" s="5"/>
      <c r="P33" s="5"/>
      <c r="Q33" s="17"/>
      <c r="R33" s="17"/>
      <c r="S33" s="17"/>
      <c r="T33" s="17"/>
      <c r="U33" s="17"/>
      <c r="V33" s="17"/>
      <c r="W33" s="138"/>
      <c r="X33" s="138"/>
    </row>
    <row r="34" spans="1:24" ht="9.75" customHeight="1">
      <c r="A34" s="2"/>
      <c r="B34" s="21"/>
      <c r="C34" s="21"/>
      <c r="D34" s="2"/>
      <c r="E34" s="4"/>
      <c r="F34" s="4"/>
      <c r="G34" s="4"/>
      <c r="H34" s="4"/>
      <c r="I34" s="4"/>
      <c r="J34" s="4"/>
      <c r="K34" s="4"/>
      <c r="L34" s="4"/>
      <c r="M34" s="4"/>
      <c r="N34" s="29"/>
      <c r="O34" s="29"/>
      <c r="P34" s="29"/>
      <c r="Q34" s="17"/>
      <c r="R34" s="17"/>
      <c r="S34" s="17"/>
      <c r="T34" s="17"/>
      <c r="U34" s="17"/>
      <c r="V34" s="17"/>
      <c r="W34" s="115"/>
      <c r="X34" s="115"/>
    </row>
    <row r="35" spans="1:24" ht="9.75" customHeight="1">
      <c r="A35" s="11"/>
      <c r="B35" s="4"/>
      <c r="C35" s="4"/>
      <c r="D35" s="4"/>
      <c r="E35" s="12"/>
      <c r="F35" s="12"/>
      <c r="G35" s="12"/>
      <c r="H35" s="12"/>
      <c r="I35" s="12"/>
      <c r="J35" s="12"/>
      <c r="K35" s="12"/>
      <c r="L35" s="12"/>
      <c r="M35" s="12"/>
      <c r="N35" s="12"/>
      <c r="O35" s="12"/>
      <c r="P35" s="12"/>
      <c r="Q35" s="12"/>
      <c r="R35" s="12"/>
      <c r="S35" s="12"/>
      <c r="T35" s="12"/>
      <c r="U35" s="12"/>
      <c r="V35" s="12"/>
      <c r="W35" s="12"/>
      <c r="X35" s="12"/>
    </row>
  </sheetData>
  <sheetProtection/>
  <mergeCells count="49">
    <mergeCell ref="C29:D29"/>
    <mergeCell ref="E32:X32"/>
    <mergeCell ref="W33:X33"/>
    <mergeCell ref="W34:X34"/>
    <mergeCell ref="C24:D24"/>
    <mergeCell ref="C25:D25"/>
    <mergeCell ref="C26:D26"/>
    <mergeCell ref="C27:D27"/>
    <mergeCell ref="C20:D20"/>
    <mergeCell ref="C21:D21"/>
    <mergeCell ref="C22:D22"/>
    <mergeCell ref="C23:D23"/>
    <mergeCell ref="C16:D16"/>
    <mergeCell ref="C17:D17"/>
    <mergeCell ref="C18:D18"/>
    <mergeCell ref="C19:D19"/>
    <mergeCell ref="C28:D28"/>
    <mergeCell ref="A1:X1"/>
    <mergeCell ref="A4:A10"/>
    <mergeCell ref="B4:B10"/>
    <mergeCell ref="M5:M10"/>
    <mergeCell ref="N5:N10"/>
    <mergeCell ref="Q5:Q10"/>
    <mergeCell ref="X5:X10"/>
    <mergeCell ref="G5:G10"/>
    <mergeCell ref="C4:D10"/>
    <mergeCell ref="A2:X2"/>
    <mergeCell ref="W5:W10"/>
    <mergeCell ref="T5:T10"/>
    <mergeCell ref="O5:O10"/>
    <mergeCell ref="V5:V10"/>
    <mergeCell ref="U5:U10"/>
    <mergeCell ref="S5:S10"/>
    <mergeCell ref="E4:N4"/>
    <mergeCell ref="O4:X4"/>
    <mergeCell ref="R5:R10"/>
    <mergeCell ref="I5:I10"/>
    <mergeCell ref="J5:J10"/>
    <mergeCell ref="E5:E10"/>
    <mergeCell ref="C15:D15"/>
    <mergeCell ref="F5:F10"/>
    <mergeCell ref="H5:H10"/>
    <mergeCell ref="P5:P10"/>
    <mergeCell ref="L5:L10"/>
    <mergeCell ref="K5:K10"/>
    <mergeCell ref="C11:D11"/>
    <mergeCell ref="C13:D13"/>
    <mergeCell ref="C12:D12"/>
    <mergeCell ref="C14:D14"/>
  </mergeCells>
  <conditionalFormatting sqref="W30:X30">
    <cfRule type="cellIs" priority="1" dxfId="0" operator="equal" stopIfTrue="1">
      <formula>0</formula>
    </cfRule>
  </conditionalFormatting>
  <conditionalFormatting sqref="V12:X29 E12:H29 O12:R29">
    <cfRule type="cellIs" priority="2"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sheetPr codeName="Лист9">
    <pageSetUpPr fitToPage="1"/>
  </sheetPr>
  <dimension ref="A1:J77"/>
  <sheetViews>
    <sheetView tabSelected="1" zoomScale="30" zoomScaleNormal="30" zoomScaleSheetLayoutView="25" workbookViewId="0" topLeftCell="A1">
      <selection activeCell="A1" sqref="A1"/>
    </sheetView>
  </sheetViews>
  <sheetFormatPr defaultColWidth="9.00390625" defaultRowHeight="12.75"/>
  <cols>
    <col min="1" max="1" width="22.00390625" style="0" customWidth="1"/>
    <col min="2" max="2" width="130.75390625" style="0" customWidth="1"/>
    <col min="3" max="3" width="10.125" style="0" customWidth="1"/>
    <col min="4" max="10" width="67.75390625" style="0" customWidth="1"/>
  </cols>
  <sheetData>
    <row r="1" spans="1:10" ht="20.25">
      <c r="A1" s="47"/>
      <c r="B1" s="47"/>
      <c r="C1" s="47"/>
      <c r="D1" s="47"/>
      <c r="E1" s="47"/>
      <c r="F1" s="47"/>
      <c r="G1" s="47"/>
      <c r="H1" s="47"/>
      <c r="I1" s="47"/>
      <c r="J1" s="47"/>
    </row>
    <row r="2" spans="1:10" ht="37.5">
      <c r="A2" s="47"/>
      <c r="B2" s="47"/>
      <c r="C2" s="47"/>
      <c r="D2" s="48" t="s">
        <v>558</v>
      </c>
      <c r="E2" s="47"/>
      <c r="F2" s="47"/>
      <c r="G2" s="47"/>
      <c r="H2" s="47"/>
      <c r="I2" s="47"/>
      <c r="J2" s="49" t="s">
        <v>559</v>
      </c>
    </row>
    <row r="3" spans="1:10" ht="20.25">
      <c r="A3" s="47"/>
      <c r="B3" s="47"/>
      <c r="C3" s="47"/>
      <c r="D3" s="47"/>
      <c r="E3" s="47"/>
      <c r="F3" s="47"/>
      <c r="G3" s="47"/>
      <c r="H3" s="47"/>
      <c r="I3" s="47"/>
      <c r="J3" s="47"/>
    </row>
    <row r="4" spans="1:10" ht="38.25" customHeight="1">
      <c r="A4" s="151"/>
      <c r="B4" s="146" t="s">
        <v>561</v>
      </c>
      <c r="C4" s="146" t="s">
        <v>562</v>
      </c>
      <c r="D4" s="148" t="s">
        <v>563</v>
      </c>
      <c r="E4" s="149"/>
      <c r="F4" s="149"/>
      <c r="G4" s="149"/>
      <c r="H4" s="149"/>
      <c r="I4" s="150"/>
      <c r="J4" s="141" t="s">
        <v>564</v>
      </c>
    </row>
    <row r="5" spans="1:10" ht="76.5">
      <c r="A5" s="152"/>
      <c r="B5" s="147"/>
      <c r="C5" s="147"/>
      <c r="D5" s="50" t="s">
        <v>527</v>
      </c>
      <c r="E5" s="51" t="s">
        <v>133</v>
      </c>
      <c r="F5" s="51" t="s">
        <v>528</v>
      </c>
      <c r="G5" s="51" t="s">
        <v>529</v>
      </c>
      <c r="H5" s="51" t="s">
        <v>530</v>
      </c>
      <c r="I5" s="50" t="s">
        <v>538</v>
      </c>
      <c r="J5" s="142"/>
    </row>
    <row r="6" spans="1:10" ht="21" thickBot="1">
      <c r="A6" s="152"/>
      <c r="B6" s="52">
        <v>1</v>
      </c>
      <c r="C6" s="53">
        <v>2</v>
      </c>
      <c r="D6" s="53" t="s">
        <v>565</v>
      </c>
      <c r="E6" s="53">
        <v>4</v>
      </c>
      <c r="F6" s="53">
        <v>5</v>
      </c>
      <c r="G6" s="53">
        <v>6</v>
      </c>
      <c r="H6" s="53">
        <v>7</v>
      </c>
      <c r="I6" s="53" t="s">
        <v>508</v>
      </c>
      <c r="J6" s="75">
        <v>9</v>
      </c>
    </row>
    <row r="7" spans="1:10" ht="30">
      <c r="A7" s="152"/>
      <c r="B7" s="54" t="s">
        <v>566</v>
      </c>
      <c r="C7" s="55" t="s">
        <v>567</v>
      </c>
      <c r="D7" s="77" t="str">
        <f aca="true" t="shared" si="0" ref="D7:I7">IF(AND(D8="-",D19="-",D30="-",D45="-",D56="-",D67="-"),"-",IF(D8="-","0",D8)+IF(D19="-","0",D19)+IF(D30="-","0",D30)+IF(D45="-","0",D45)+IF(D56="-","0",D56)+IF(D67="-","0",D67))</f>
        <v>-</v>
      </c>
      <c r="E7" s="77" t="str">
        <f t="shared" si="0"/>
        <v>-</v>
      </c>
      <c r="F7" s="77" t="str">
        <f t="shared" si="0"/>
        <v>-</v>
      </c>
      <c r="G7" s="77" t="str">
        <f t="shared" si="0"/>
        <v>-</v>
      </c>
      <c r="H7" s="77" t="str">
        <f t="shared" si="0"/>
        <v>-</v>
      </c>
      <c r="I7" s="77" t="str">
        <f t="shared" si="0"/>
        <v>-</v>
      </c>
      <c r="J7" s="76" t="str">
        <f>IF(AND(D7="-",E7="-",F7="-",G7="-",H7="-",I7="-"),"-",IF(D7="-","0",D7)+IF(E7="-","0",E7)+IF(F7="-","0",F7)+IF(G7="-","0",G7)+IF(H7="-","0",H7)+IF(I7="-","0",I7))</f>
        <v>-</v>
      </c>
    </row>
    <row r="8" spans="1:10" ht="33">
      <c r="A8" s="152"/>
      <c r="B8" s="56" t="s">
        <v>568</v>
      </c>
      <c r="C8" s="57" t="s">
        <v>569</v>
      </c>
      <c r="D8" s="78" t="str">
        <f aca="true" t="shared" si="1" ref="D8:I8">IF(AND(D10="-",D11="-",D12="-",D13="-",D14="-",D15="-",D16="-",D17="-",D18="-"),"-",IF(D10="-","0",D10)+IF(D11="-","0",D11)+IF(D12="-","0",D12)+IF(D13="-","0",D13)+IF(D14="-","0",D14)+IF(D15="-","0",D15)+IF(D16="-","0",D16)+IF(D17="-","0",D17)+IF(D18="-","0",D18))</f>
        <v>-</v>
      </c>
      <c r="E8" s="78" t="str">
        <f t="shared" si="1"/>
        <v>-</v>
      </c>
      <c r="F8" s="78" t="str">
        <f t="shared" si="1"/>
        <v>-</v>
      </c>
      <c r="G8" s="78" t="str">
        <f t="shared" si="1"/>
        <v>-</v>
      </c>
      <c r="H8" s="78" t="str">
        <f t="shared" si="1"/>
        <v>-</v>
      </c>
      <c r="I8" s="78" t="str">
        <f t="shared" si="1"/>
        <v>-</v>
      </c>
      <c r="J8" s="79" t="str">
        <f>IF(AND(D8="-",E8="-",F8="-",G8="-",H8="-",I8="-"),"-",IF(D8="-","0",D8)+IF(E8="-","0",E8)+IF(F8="-","0",F8)+IF(G8="-","0",G8)+IF(H8="-","0",H8)+IF(I8="-","0",I8))</f>
        <v>-</v>
      </c>
    </row>
    <row r="9" spans="1:10" ht="30">
      <c r="A9" s="152"/>
      <c r="B9" s="58" t="s">
        <v>570</v>
      </c>
      <c r="C9" s="59"/>
      <c r="D9" s="93"/>
      <c r="E9" s="80"/>
      <c r="F9" s="80"/>
      <c r="G9" s="80"/>
      <c r="H9" s="80"/>
      <c r="I9" s="80"/>
      <c r="J9" s="81"/>
    </row>
    <row r="10" spans="1:10" ht="30">
      <c r="A10" s="152"/>
      <c r="B10" s="60" t="s">
        <v>571</v>
      </c>
      <c r="C10" s="61" t="s">
        <v>572</v>
      </c>
      <c r="D10" s="82" t="s">
        <v>645</v>
      </c>
      <c r="E10" s="82" t="s">
        <v>645</v>
      </c>
      <c r="F10" s="82" t="s">
        <v>645</v>
      </c>
      <c r="G10" s="82" t="s">
        <v>645</v>
      </c>
      <c r="H10" s="82" t="s">
        <v>645</v>
      </c>
      <c r="I10" s="82" t="s">
        <v>645</v>
      </c>
      <c r="J10" s="83" t="str">
        <f aca="true" t="shared" si="2" ref="J10:J19">IF(AND(D10="-",E10="-",F10="-",G10="-",H10="-",I10="-"),"-",IF(D10="-","0",D10)+IF(E10="-","0",E10)+IF(F10="-","0",F10)+IF(G10="-","0",G10)+IF(H10="-","0",H10)+IF(I10="-","0",I10))</f>
        <v>-</v>
      </c>
    </row>
    <row r="11" spans="1:10" ht="30">
      <c r="A11" s="152"/>
      <c r="B11" s="62" t="s">
        <v>573</v>
      </c>
      <c r="C11" s="63" t="s">
        <v>574</v>
      </c>
      <c r="D11" s="80" t="s">
        <v>645</v>
      </c>
      <c r="E11" s="84" t="s">
        <v>645</v>
      </c>
      <c r="F11" s="84" t="s">
        <v>645</v>
      </c>
      <c r="G11" s="84" t="s">
        <v>645</v>
      </c>
      <c r="H11" s="84" t="s">
        <v>645</v>
      </c>
      <c r="I11" s="84" t="s">
        <v>645</v>
      </c>
      <c r="J11" s="85" t="str">
        <f t="shared" si="2"/>
        <v>-</v>
      </c>
    </row>
    <row r="12" spans="1:10" ht="30">
      <c r="A12" s="152"/>
      <c r="B12" s="62" t="s">
        <v>575</v>
      </c>
      <c r="C12" s="63" t="s">
        <v>576</v>
      </c>
      <c r="D12" s="80" t="s">
        <v>645</v>
      </c>
      <c r="E12" s="84" t="s">
        <v>645</v>
      </c>
      <c r="F12" s="84" t="s">
        <v>645</v>
      </c>
      <c r="G12" s="84" t="s">
        <v>645</v>
      </c>
      <c r="H12" s="84" t="s">
        <v>645</v>
      </c>
      <c r="I12" s="84" t="s">
        <v>645</v>
      </c>
      <c r="J12" s="85" t="str">
        <f t="shared" si="2"/>
        <v>-</v>
      </c>
    </row>
    <row r="13" spans="1:10" ht="30">
      <c r="A13" s="152"/>
      <c r="B13" s="62" t="s">
        <v>577</v>
      </c>
      <c r="C13" s="63" t="s">
        <v>578</v>
      </c>
      <c r="D13" s="80" t="s">
        <v>645</v>
      </c>
      <c r="E13" s="84" t="s">
        <v>645</v>
      </c>
      <c r="F13" s="84" t="s">
        <v>645</v>
      </c>
      <c r="G13" s="84" t="s">
        <v>645</v>
      </c>
      <c r="H13" s="84" t="s">
        <v>645</v>
      </c>
      <c r="I13" s="84" t="s">
        <v>645</v>
      </c>
      <c r="J13" s="85" t="str">
        <f t="shared" si="2"/>
        <v>-</v>
      </c>
    </row>
    <row r="14" spans="1:10" ht="30">
      <c r="A14" s="152"/>
      <c r="B14" s="62" t="s">
        <v>579</v>
      </c>
      <c r="C14" s="63" t="s">
        <v>580</v>
      </c>
      <c r="D14" s="80" t="s">
        <v>645</v>
      </c>
      <c r="E14" s="84" t="s">
        <v>645</v>
      </c>
      <c r="F14" s="84" t="s">
        <v>645</v>
      </c>
      <c r="G14" s="84" t="s">
        <v>645</v>
      </c>
      <c r="H14" s="84" t="s">
        <v>645</v>
      </c>
      <c r="I14" s="84" t="s">
        <v>645</v>
      </c>
      <c r="J14" s="85" t="str">
        <f t="shared" si="2"/>
        <v>-</v>
      </c>
    </row>
    <row r="15" spans="1:10" ht="90">
      <c r="A15" s="152"/>
      <c r="B15" s="62" t="s">
        <v>581</v>
      </c>
      <c r="C15" s="63" t="s">
        <v>582</v>
      </c>
      <c r="D15" s="80" t="s">
        <v>645</v>
      </c>
      <c r="E15" s="84" t="s">
        <v>645</v>
      </c>
      <c r="F15" s="84" t="s">
        <v>645</v>
      </c>
      <c r="G15" s="84" t="s">
        <v>645</v>
      </c>
      <c r="H15" s="84" t="s">
        <v>645</v>
      </c>
      <c r="I15" s="84" t="s">
        <v>645</v>
      </c>
      <c r="J15" s="85" t="str">
        <f t="shared" si="2"/>
        <v>-</v>
      </c>
    </row>
    <row r="16" spans="1:10" ht="60">
      <c r="A16" s="152"/>
      <c r="B16" s="62" t="s">
        <v>583</v>
      </c>
      <c r="C16" s="63" t="s">
        <v>584</v>
      </c>
      <c r="D16" s="80" t="s">
        <v>645</v>
      </c>
      <c r="E16" s="84" t="s">
        <v>645</v>
      </c>
      <c r="F16" s="84" t="s">
        <v>645</v>
      </c>
      <c r="G16" s="84" t="s">
        <v>645</v>
      </c>
      <c r="H16" s="84" t="s">
        <v>645</v>
      </c>
      <c r="I16" s="84" t="s">
        <v>645</v>
      </c>
      <c r="J16" s="85" t="str">
        <f t="shared" si="2"/>
        <v>-</v>
      </c>
    </row>
    <row r="17" spans="1:10" ht="30">
      <c r="A17" s="152"/>
      <c r="B17" s="62" t="s">
        <v>585</v>
      </c>
      <c r="C17" s="63" t="s">
        <v>586</v>
      </c>
      <c r="D17" s="80" t="s">
        <v>645</v>
      </c>
      <c r="E17" s="84" t="s">
        <v>645</v>
      </c>
      <c r="F17" s="84" t="s">
        <v>645</v>
      </c>
      <c r="G17" s="84" t="s">
        <v>645</v>
      </c>
      <c r="H17" s="84" t="s">
        <v>645</v>
      </c>
      <c r="I17" s="84" t="s">
        <v>645</v>
      </c>
      <c r="J17" s="85" t="str">
        <f t="shared" si="2"/>
        <v>-</v>
      </c>
    </row>
    <row r="18" spans="1:10" ht="90">
      <c r="A18" s="152"/>
      <c r="B18" s="64" t="s">
        <v>587</v>
      </c>
      <c r="C18" s="63" t="s">
        <v>588</v>
      </c>
      <c r="D18" s="80" t="s">
        <v>645</v>
      </c>
      <c r="E18" s="84" t="s">
        <v>645</v>
      </c>
      <c r="F18" s="84" t="s">
        <v>645</v>
      </c>
      <c r="G18" s="84" t="s">
        <v>645</v>
      </c>
      <c r="H18" s="84" t="s">
        <v>645</v>
      </c>
      <c r="I18" s="84" t="s">
        <v>645</v>
      </c>
      <c r="J18" s="85" t="str">
        <f t="shared" si="2"/>
        <v>-</v>
      </c>
    </row>
    <row r="19" spans="1:10" ht="66">
      <c r="A19" s="152"/>
      <c r="B19" s="65" t="s">
        <v>134</v>
      </c>
      <c r="C19" s="66" t="s">
        <v>589</v>
      </c>
      <c r="D19" s="86" t="str">
        <f aca="true" t="shared" si="3" ref="D19:I19">IF(AND(D21="-",D22="-",D23="-",D24="-",D25="-",D26="-",D27="-",D28="-",D29="-"),"-",IF(D21="-","0",D21)+IF(D22="-","0",D22)+IF(D23="-","0",D23)+IF(D24="-","0",D24)+IF(D25="-","0",D25)+IF(D26="-","0",D26)+IF(D27="-","0",D27)+IF(D28="-","0",D28)+IF(D29="-","0",D29))</f>
        <v>-</v>
      </c>
      <c r="E19" s="86" t="str">
        <f t="shared" si="3"/>
        <v>-</v>
      </c>
      <c r="F19" s="86" t="str">
        <f t="shared" si="3"/>
        <v>-</v>
      </c>
      <c r="G19" s="86" t="str">
        <f t="shared" si="3"/>
        <v>-</v>
      </c>
      <c r="H19" s="86" t="str">
        <f t="shared" si="3"/>
        <v>-</v>
      </c>
      <c r="I19" s="86" t="str">
        <f t="shared" si="3"/>
        <v>-</v>
      </c>
      <c r="J19" s="85" t="str">
        <f t="shared" si="2"/>
        <v>-</v>
      </c>
    </row>
    <row r="20" spans="1:10" ht="30">
      <c r="A20" s="152"/>
      <c r="B20" s="58" t="s">
        <v>570</v>
      </c>
      <c r="C20" s="59"/>
      <c r="D20" s="80"/>
      <c r="E20" s="80"/>
      <c r="F20" s="80"/>
      <c r="G20" s="80"/>
      <c r="H20" s="80"/>
      <c r="I20" s="80"/>
      <c r="J20" s="81"/>
    </row>
    <row r="21" spans="1:10" ht="30">
      <c r="A21" s="152"/>
      <c r="B21" s="60" t="s">
        <v>571</v>
      </c>
      <c r="C21" s="67" t="s">
        <v>590</v>
      </c>
      <c r="D21" s="87" t="s">
        <v>645</v>
      </c>
      <c r="E21" s="87" t="s">
        <v>645</v>
      </c>
      <c r="F21" s="87" t="s">
        <v>645</v>
      </c>
      <c r="G21" s="87" t="s">
        <v>645</v>
      </c>
      <c r="H21" s="87" t="s">
        <v>645</v>
      </c>
      <c r="I21" s="87" t="s">
        <v>645</v>
      </c>
      <c r="J21" s="88" t="str">
        <f>IF(AND(D21="-",E21="-",F21="-",G21="-",H21="-",I21="-"),"-",IF(D21="-","0",D21)+IF(E21="-","0",E21)+IF(F21="-","0",F21)+IF(G21="-","0",G21)+IF(H21="-","0",H21)+IF(I21="-","0",I21))</f>
        <v>-</v>
      </c>
    </row>
    <row r="22" spans="1:10" ht="30">
      <c r="A22" s="152"/>
      <c r="B22" s="62" t="s">
        <v>573</v>
      </c>
      <c r="C22" s="63" t="s">
        <v>591</v>
      </c>
      <c r="D22" s="84" t="s">
        <v>645</v>
      </c>
      <c r="E22" s="84" t="s">
        <v>645</v>
      </c>
      <c r="F22" s="84" t="s">
        <v>645</v>
      </c>
      <c r="G22" s="84" t="s">
        <v>645</v>
      </c>
      <c r="H22" s="84" t="s">
        <v>645</v>
      </c>
      <c r="I22" s="84" t="s">
        <v>645</v>
      </c>
      <c r="J22" s="88" t="str">
        <f aca="true" t="shared" si="4" ref="J22:J29">IF(AND(D22="-",E22="-",F22="-",G22="-",H22="-",I22="-"),"-",IF(D22="-","0",D22)+IF(E22="-","0",E22)+IF(F22="-","0",F22)+IF(G22="-","0",G22)+IF(H22="-","0",H22)+IF(I22="-","0",I22))</f>
        <v>-</v>
      </c>
    </row>
    <row r="23" spans="1:10" ht="30">
      <c r="A23" s="152"/>
      <c r="B23" s="62" t="s">
        <v>575</v>
      </c>
      <c r="C23" s="63" t="s">
        <v>592</v>
      </c>
      <c r="D23" s="84" t="s">
        <v>645</v>
      </c>
      <c r="E23" s="84" t="s">
        <v>645</v>
      </c>
      <c r="F23" s="84" t="s">
        <v>645</v>
      </c>
      <c r="G23" s="84" t="s">
        <v>645</v>
      </c>
      <c r="H23" s="84" t="s">
        <v>645</v>
      </c>
      <c r="I23" s="84" t="s">
        <v>645</v>
      </c>
      <c r="J23" s="88" t="str">
        <f t="shared" si="4"/>
        <v>-</v>
      </c>
    </row>
    <row r="24" spans="1:10" ht="30">
      <c r="A24" s="152"/>
      <c r="B24" s="62" t="s">
        <v>577</v>
      </c>
      <c r="C24" s="63" t="s">
        <v>593</v>
      </c>
      <c r="D24" s="84" t="s">
        <v>645</v>
      </c>
      <c r="E24" s="84" t="s">
        <v>645</v>
      </c>
      <c r="F24" s="84" t="s">
        <v>645</v>
      </c>
      <c r="G24" s="84" t="s">
        <v>645</v>
      </c>
      <c r="H24" s="84" t="s">
        <v>645</v>
      </c>
      <c r="I24" s="84" t="s">
        <v>645</v>
      </c>
      <c r="J24" s="88" t="str">
        <f t="shared" si="4"/>
        <v>-</v>
      </c>
    </row>
    <row r="25" spans="1:10" ht="30">
      <c r="A25" s="152"/>
      <c r="B25" s="62" t="s">
        <v>579</v>
      </c>
      <c r="C25" s="63" t="s">
        <v>594</v>
      </c>
      <c r="D25" s="84" t="s">
        <v>645</v>
      </c>
      <c r="E25" s="84" t="s">
        <v>645</v>
      </c>
      <c r="F25" s="84" t="s">
        <v>645</v>
      </c>
      <c r="G25" s="84" t="s">
        <v>645</v>
      </c>
      <c r="H25" s="84" t="s">
        <v>645</v>
      </c>
      <c r="I25" s="84" t="s">
        <v>645</v>
      </c>
      <c r="J25" s="88" t="str">
        <f t="shared" si="4"/>
        <v>-</v>
      </c>
    </row>
    <row r="26" spans="1:10" ht="90">
      <c r="A26" s="152"/>
      <c r="B26" s="62" t="s">
        <v>581</v>
      </c>
      <c r="C26" s="63" t="s">
        <v>595</v>
      </c>
      <c r="D26" s="84" t="s">
        <v>645</v>
      </c>
      <c r="E26" s="84" t="s">
        <v>645</v>
      </c>
      <c r="F26" s="84" t="s">
        <v>645</v>
      </c>
      <c r="G26" s="84" t="s">
        <v>645</v>
      </c>
      <c r="H26" s="84" t="s">
        <v>645</v>
      </c>
      <c r="I26" s="84" t="s">
        <v>645</v>
      </c>
      <c r="J26" s="88" t="str">
        <f t="shared" si="4"/>
        <v>-</v>
      </c>
    </row>
    <row r="27" spans="1:10" ht="60">
      <c r="A27" s="152"/>
      <c r="B27" s="62" t="s">
        <v>583</v>
      </c>
      <c r="C27" s="63" t="s">
        <v>596</v>
      </c>
      <c r="D27" s="84" t="s">
        <v>645</v>
      </c>
      <c r="E27" s="84" t="s">
        <v>645</v>
      </c>
      <c r="F27" s="84" t="s">
        <v>645</v>
      </c>
      <c r="G27" s="84" t="s">
        <v>645</v>
      </c>
      <c r="H27" s="84" t="s">
        <v>645</v>
      </c>
      <c r="I27" s="84" t="s">
        <v>645</v>
      </c>
      <c r="J27" s="88" t="str">
        <f t="shared" si="4"/>
        <v>-</v>
      </c>
    </row>
    <row r="28" spans="1:10" ht="30">
      <c r="A28" s="152"/>
      <c r="B28" s="62" t="s">
        <v>585</v>
      </c>
      <c r="C28" s="63" t="s">
        <v>597</v>
      </c>
      <c r="D28" s="84" t="s">
        <v>645</v>
      </c>
      <c r="E28" s="84" t="s">
        <v>645</v>
      </c>
      <c r="F28" s="84" t="s">
        <v>645</v>
      </c>
      <c r="G28" s="84" t="s">
        <v>645</v>
      </c>
      <c r="H28" s="84" t="s">
        <v>645</v>
      </c>
      <c r="I28" s="84" t="s">
        <v>645</v>
      </c>
      <c r="J28" s="88" t="str">
        <f t="shared" si="4"/>
        <v>-</v>
      </c>
    </row>
    <row r="29" spans="1:10" ht="90">
      <c r="A29" s="152"/>
      <c r="B29" s="64" t="s">
        <v>587</v>
      </c>
      <c r="C29" s="63" t="s">
        <v>598</v>
      </c>
      <c r="D29" s="84" t="s">
        <v>645</v>
      </c>
      <c r="E29" s="84" t="s">
        <v>645</v>
      </c>
      <c r="F29" s="84" t="s">
        <v>645</v>
      </c>
      <c r="G29" s="84" t="s">
        <v>645</v>
      </c>
      <c r="H29" s="84" t="s">
        <v>645</v>
      </c>
      <c r="I29" s="84" t="s">
        <v>645</v>
      </c>
      <c r="J29" s="88" t="str">
        <f t="shared" si="4"/>
        <v>-</v>
      </c>
    </row>
    <row r="30" spans="1:10" ht="33">
      <c r="A30" s="152"/>
      <c r="B30" s="65" t="s">
        <v>599</v>
      </c>
      <c r="C30" s="57" t="s">
        <v>600</v>
      </c>
      <c r="D30" s="78" t="str">
        <f aca="true" t="shared" si="5" ref="D30:I30">IF(AND(D32="-",D33="-",D34="-",D35="-",D36="-",D37="-",D38="-",D39="-",D40="-"),"-",IF(D32="-","0",D32)+IF(D33="-","0",D33)+IF(D34="-","0",D34)+IF(D35="-","0",D35)+IF(D36="-","0",D36)+IF(D37="-","0",D37)+IF(D38="-","0",D38)+IF(D39="-","0",D39)+IF(D40="-","0",D40))</f>
        <v>-</v>
      </c>
      <c r="E30" s="78" t="str">
        <f t="shared" si="5"/>
        <v>-</v>
      </c>
      <c r="F30" s="78" t="str">
        <f t="shared" si="5"/>
        <v>-</v>
      </c>
      <c r="G30" s="78" t="str">
        <f t="shared" si="5"/>
        <v>-</v>
      </c>
      <c r="H30" s="78" t="str">
        <f t="shared" si="5"/>
        <v>-</v>
      </c>
      <c r="I30" s="78" t="str">
        <f t="shared" si="5"/>
        <v>-</v>
      </c>
      <c r="J30" s="79" t="str">
        <f>IF(AND(D30="-",E30="-",F30="-",G30="-",H30="-",I30="-"),"-",IF(D30="-","0",D30)+IF(E30="-","0",E30)+IF(F30="-","0",F30)+IF(G30="-","0",G30)+IF(H30="-","0",H30)+IF(I30="-","0",I30))</f>
        <v>-</v>
      </c>
    </row>
    <row r="31" spans="1:10" ht="30">
      <c r="A31" s="152"/>
      <c r="B31" s="58" t="s">
        <v>570</v>
      </c>
      <c r="C31" s="59"/>
      <c r="D31" s="80"/>
      <c r="E31" s="80"/>
      <c r="F31" s="80"/>
      <c r="G31" s="80"/>
      <c r="H31" s="80"/>
      <c r="I31" s="80"/>
      <c r="J31" s="81"/>
    </row>
    <row r="32" spans="1:10" ht="30">
      <c r="A32" s="152"/>
      <c r="B32" s="60" t="s">
        <v>571</v>
      </c>
      <c r="C32" s="67" t="s">
        <v>601</v>
      </c>
      <c r="D32" s="87" t="s">
        <v>645</v>
      </c>
      <c r="E32" s="87" t="s">
        <v>645</v>
      </c>
      <c r="F32" s="87" t="s">
        <v>645</v>
      </c>
      <c r="G32" s="87" t="s">
        <v>645</v>
      </c>
      <c r="H32" s="87" t="s">
        <v>645</v>
      </c>
      <c r="I32" s="87" t="s">
        <v>645</v>
      </c>
      <c r="J32" s="88" t="str">
        <f aca="true" t="shared" si="6" ref="J32:J40">IF(AND(D32="-",E32="-",F32="-",G32="-",H32="-",I32="-"),"-",IF(D32="-","0",D32)+IF(E32="-","0",E32)+IF(F32="-","0",F32)+IF(G32="-","0",G32)+IF(H32="-","0",H32)+IF(I32="-","0",I32))</f>
        <v>-</v>
      </c>
    </row>
    <row r="33" spans="1:10" ht="30">
      <c r="A33" s="152"/>
      <c r="B33" s="62" t="s">
        <v>573</v>
      </c>
      <c r="C33" s="63" t="s">
        <v>602</v>
      </c>
      <c r="D33" s="84" t="s">
        <v>645</v>
      </c>
      <c r="E33" s="84" t="s">
        <v>645</v>
      </c>
      <c r="F33" s="84" t="s">
        <v>645</v>
      </c>
      <c r="G33" s="84" t="s">
        <v>645</v>
      </c>
      <c r="H33" s="84" t="s">
        <v>645</v>
      </c>
      <c r="I33" s="84" t="s">
        <v>645</v>
      </c>
      <c r="J33" s="85" t="str">
        <f t="shared" si="6"/>
        <v>-</v>
      </c>
    </row>
    <row r="34" spans="1:10" ht="30">
      <c r="A34" s="152"/>
      <c r="B34" s="62" t="s">
        <v>575</v>
      </c>
      <c r="C34" s="63" t="s">
        <v>603</v>
      </c>
      <c r="D34" s="84" t="s">
        <v>645</v>
      </c>
      <c r="E34" s="84" t="s">
        <v>645</v>
      </c>
      <c r="F34" s="84" t="s">
        <v>645</v>
      </c>
      <c r="G34" s="84" t="s">
        <v>645</v>
      </c>
      <c r="H34" s="84" t="s">
        <v>645</v>
      </c>
      <c r="I34" s="84" t="s">
        <v>645</v>
      </c>
      <c r="J34" s="85" t="str">
        <f t="shared" si="6"/>
        <v>-</v>
      </c>
    </row>
    <row r="35" spans="1:10" ht="30">
      <c r="A35" s="152"/>
      <c r="B35" s="62" t="s">
        <v>577</v>
      </c>
      <c r="C35" s="63" t="s">
        <v>604</v>
      </c>
      <c r="D35" s="84" t="s">
        <v>645</v>
      </c>
      <c r="E35" s="84" t="s">
        <v>645</v>
      </c>
      <c r="F35" s="84" t="s">
        <v>645</v>
      </c>
      <c r="G35" s="84" t="s">
        <v>645</v>
      </c>
      <c r="H35" s="84" t="s">
        <v>645</v>
      </c>
      <c r="I35" s="84" t="s">
        <v>645</v>
      </c>
      <c r="J35" s="85" t="str">
        <f t="shared" si="6"/>
        <v>-</v>
      </c>
    </row>
    <row r="36" spans="1:10" ht="30">
      <c r="A36" s="152"/>
      <c r="B36" s="62" t="s">
        <v>579</v>
      </c>
      <c r="C36" s="63" t="s">
        <v>605</v>
      </c>
      <c r="D36" s="84" t="s">
        <v>645</v>
      </c>
      <c r="E36" s="84" t="s">
        <v>645</v>
      </c>
      <c r="F36" s="84" t="s">
        <v>645</v>
      </c>
      <c r="G36" s="84" t="s">
        <v>645</v>
      </c>
      <c r="H36" s="84" t="s">
        <v>645</v>
      </c>
      <c r="I36" s="84" t="s">
        <v>645</v>
      </c>
      <c r="J36" s="85" t="str">
        <f t="shared" si="6"/>
        <v>-</v>
      </c>
    </row>
    <row r="37" spans="1:10" ht="90">
      <c r="A37" s="152"/>
      <c r="B37" s="62" t="s">
        <v>581</v>
      </c>
      <c r="C37" s="63" t="s">
        <v>606</v>
      </c>
      <c r="D37" s="84" t="s">
        <v>645</v>
      </c>
      <c r="E37" s="84" t="s">
        <v>645</v>
      </c>
      <c r="F37" s="84" t="s">
        <v>645</v>
      </c>
      <c r="G37" s="84" t="s">
        <v>645</v>
      </c>
      <c r="H37" s="84" t="s">
        <v>645</v>
      </c>
      <c r="I37" s="84" t="s">
        <v>645</v>
      </c>
      <c r="J37" s="85" t="str">
        <f t="shared" si="6"/>
        <v>-</v>
      </c>
    </row>
    <row r="38" spans="1:10" ht="60">
      <c r="A38" s="152"/>
      <c r="B38" s="62" t="s">
        <v>583</v>
      </c>
      <c r="C38" s="63" t="s">
        <v>607</v>
      </c>
      <c r="D38" s="84" t="s">
        <v>645</v>
      </c>
      <c r="E38" s="84" t="s">
        <v>645</v>
      </c>
      <c r="F38" s="84" t="s">
        <v>645</v>
      </c>
      <c r="G38" s="84" t="s">
        <v>645</v>
      </c>
      <c r="H38" s="84" t="s">
        <v>645</v>
      </c>
      <c r="I38" s="84" t="s">
        <v>645</v>
      </c>
      <c r="J38" s="85" t="str">
        <f t="shared" si="6"/>
        <v>-</v>
      </c>
    </row>
    <row r="39" spans="1:10" ht="30">
      <c r="A39" s="152"/>
      <c r="B39" s="62" t="s">
        <v>585</v>
      </c>
      <c r="C39" s="63" t="s">
        <v>608</v>
      </c>
      <c r="D39" s="84" t="s">
        <v>645</v>
      </c>
      <c r="E39" s="84" t="s">
        <v>645</v>
      </c>
      <c r="F39" s="84" t="s">
        <v>645</v>
      </c>
      <c r="G39" s="84" t="s">
        <v>645</v>
      </c>
      <c r="H39" s="84" t="s">
        <v>645</v>
      </c>
      <c r="I39" s="84" t="s">
        <v>645</v>
      </c>
      <c r="J39" s="85" t="str">
        <f t="shared" si="6"/>
        <v>-</v>
      </c>
    </row>
    <row r="40" spans="1:10" ht="90.75" thickBot="1">
      <c r="A40" s="153"/>
      <c r="B40" s="64" t="s">
        <v>587</v>
      </c>
      <c r="C40" s="68" t="s">
        <v>609</v>
      </c>
      <c r="D40" s="94" t="s">
        <v>645</v>
      </c>
      <c r="E40" s="89" t="s">
        <v>645</v>
      </c>
      <c r="F40" s="89" t="s">
        <v>645</v>
      </c>
      <c r="G40" s="89" t="s">
        <v>645</v>
      </c>
      <c r="H40" s="89" t="s">
        <v>645</v>
      </c>
      <c r="I40" s="89" t="s">
        <v>645</v>
      </c>
      <c r="J40" s="90" t="str">
        <f t="shared" si="6"/>
        <v>-</v>
      </c>
    </row>
    <row r="41" spans="1:10" ht="20.25">
      <c r="A41" s="69"/>
      <c r="B41" s="70"/>
      <c r="C41" s="71"/>
      <c r="D41" s="72"/>
      <c r="E41" s="72"/>
      <c r="F41" s="72"/>
      <c r="G41" s="72"/>
      <c r="H41" s="72"/>
      <c r="I41" s="72"/>
      <c r="J41" s="49" t="s">
        <v>610</v>
      </c>
    </row>
    <row r="42" spans="1:10" ht="38.25" customHeight="1">
      <c r="A42" s="143" t="s">
        <v>560</v>
      </c>
      <c r="B42" s="146" t="s">
        <v>561</v>
      </c>
      <c r="C42" s="146" t="s">
        <v>515</v>
      </c>
      <c r="D42" s="148" t="s">
        <v>563</v>
      </c>
      <c r="E42" s="149"/>
      <c r="F42" s="149"/>
      <c r="G42" s="149"/>
      <c r="H42" s="149"/>
      <c r="I42" s="150"/>
      <c r="J42" s="141" t="s">
        <v>564</v>
      </c>
    </row>
    <row r="43" spans="1:10" ht="76.5">
      <c r="A43" s="144"/>
      <c r="B43" s="147"/>
      <c r="C43" s="147"/>
      <c r="D43" s="50" t="s">
        <v>527</v>
      </c>
      <c r="E43" s="51" t="s">
        <v>133</v>
      </c>
      <c r="F43" s="51" t="s">
        <v>528</v>
      </c>
      <c r="G43" s="51" t="s">
        <v>529</v>
      </c>
      <c r="H43" s="51" t="s">
        <v>530</v>
      </c>
      <c r="I43" s="50" t="s">
        <v>538</v>
      </c>
      <c r="J43" s="142"/>
    </row>
    <row r="44" spans="1:10" ht="21" thickBot="1">
      <c r="A44" s="144"/>
      <c r="B44" s="52">
        <v>1</v>
      </c>
      <c r="C44" s="52">
        <v>2</v>
      </c>
      <c r="D44" s="52" t="s">
        <v>565</v>
      </c>
      <c r="E44" s="52">
        <v>4</v>
      </c>
      <c r="F44" s="52">
        <v>5</v>
      </c>
      <c r="G44" s="52">
        <v>6</v>
      </c>
      <c r="H44" s="52">
        <v>7</v>
      </c>
      <c r="I44" s="52" t="s">
        <v>508</v>
      </c>
      <c r="J44" s="75">
        <v>9</v>
      </c>
    </row>
    <row r="45" spans="1:10" ht="33">
      <c r="A45" s="144"/>
      <c r="B45" s="65" t="s">
        <v>611</v>
      </c>
      <c r="C45" s="73" t="s">
        <v>612</v>
      </c>
      <c r="D45" s="91" t="str">
        <f aca="true" t="shared" si="7" ref="D45:I45">IF(AND(D47="-",D48="-",D49="-",D50="-",D51="-",D52="-",D53="-",D54="-",D55="-"),"-",IF(D47="-","0",D47)+IF(D48="-","0",D48)+IF(D49="-","0",D49)+IF(D50="-","0",D50)+IF(D51="-","0",D51)+IF(D52="-","0",D52)+IF(D53="-","0",D53)+IF(D54="-","0",D54)+IF(D55="-","0",D55))</f>
        <v>-</v>
      </c>
      <c r="E45" s="91" t="str">
        <f t="shared" si="7"/>
        <v>-</v>
      </c>
      <c r="F45" s="91" t="str">
        <f t="shared" si="7"/>
        <v>-</v>
      </c>
      <c r="G45" s="91" t="str">
        <f t="shared" si="7"/>
        <v>-</v>
      </c>
      <c r="H45" s="91" t="str">
        <f t="shared" si="7"/>
        <v>-</v>
      </c>
      <c r="I45" s="91" t="str">
        <f t="shared" si="7"/>
        <v>-</v>
      </c>
      <c r="J45" s="92" t="str">
        <f>IF(AND(D45="-",E45="-",F45="-",G45="-",H45="-",I45="-"),"-",IF(D45="-","0",D45)+IF(E45="-","0",E45)+IF(F45="-","0",F45)+IF(G45="-","0",G45)+IF(H45="-","0",H45)+IF(I45="-","0",I45))</f>
        <v>-</v>
      </c>
    </row>
    <row r="46" spans="1:10" ht="30">
      <c r="A46" s="144"/>
      <c r="B46" s="58" t="s">
        <v>570</v>
      </c>
      <c r="C46" s="59"/>
      <c r="D46" s="80"/>
      <c r="E46" s="80"/>
      <c r="F46" s="80"/>
      <c r="G46" s="80"/>
      <c r="H46" s="80"/>
      <c r="I46" s="80"/>
      <c r="J46" s="81"/>
    </row>
    <row r="47" spans="1:10" ht="30">
      <c r="A47" s="144"/>
      <c r="B47" s="60" t="s">
        <v>571</v>
      </c>
      <c r="C47" s="61" t="s">
        <v>613</v>
      </c>
      <c r="D47" s="82" t="s">
        <v>645</v>
      </c>
      <c r="E47" s="82" t="s">
        <v>645</v>
      </c>
      <c r="F47" s="82" t="s">
        <v>645</v>
      </c>
      <c r="G47" s="82" t="s">
        <v>645</v>
      </c>
      <c r="H47" s="82" t="s">
        <v>645</v>
      </c>
      <c r="I47" s="82" t="s">
        <v>645</v>
      </c>
      <c r="J47" s="83" t="str">
        <f aca="true" t="shared" si="8" ref="J47:J56">IF(AND(D47="-",E47="-",F47="-",G47="-",H47="-",I47="-"),"-",IF(D47="-","0",D47)+IF(E47="-","0",E47)+IF(F47="-","0",F47)+IF(G47="-","0",G47)+IF(H47="-","0",H47)+IF(I47="-","0",I47))</f>
        <v>-</v>
      </c>
    </row>
    <row r="48" spans="1:10" ht="30">
      <c r="A48" s="144"/>
      <c r="B48" s="62" t="s">
        <v>573</v>
      </c>
      <c r="C48" s="63" t="s">
        <v>614</v>
      </c>
      <c r="D48" s="84" t="s">
        <v>645</v>
      </c>
      <c r="E48" s="84" t="s">
        <v>645</v>
      </c>
      <c r="F48" s="84" t="s">
        <v>645</v>
      </c>
      <c r="G48" s="84" t="s">
        <v>645</v>
      </c>
      <c r="H48" s="84" t="s">
        <v>645</v>
      </c>
      <c r="I48" s="84" t="s">
        <v>645</v>
      </c>
      <c r="J48" s="85" t="str">
        <f t="shared" si="8"/>
        <v>-</v>
      </c>
    </row>
    <row r="49" spans="1:10" ht="30">
      <c r="A49" s="144"/>
      <c r="B49" s="62" t="s">
        <v>575</v>
      </c>
      <c r="C49" s="63" t="s">
        <v>615</v>
      </c>
      <c r="D49" s="84" t="s">
        <v>645</v>
      </c>
      <c r="E49" s="84" t="s">
        <v>645</v>
      </c>
      <c r="F49" s="84" t="s">
        <v>645</v>
      </c>
      <c r="G49" s="84" t="s">
        <v>645</v>
      </c>
      <c r="H49" s="84" t="s">
        <v>645</v>
      </c>
      <c r="I49" s="84" t="s">
        <v>645</v>
      </c>
      <c r="J49" s="85" t="str">
        <f t="shared" si="8"/>
        <v>-</v>
      </c>
    </row>
    <row r="50" spans="1:10" ht="30">
      <c r="A50" s="144"/>
      <c r="B50" s="62" t="s">
        <v>577</v>
      </c>
      <c r="C50" s="63" t="s">
        <v>616</v>
      </c>
      <c r="D50" s="84" t="s">
        <v>645</v>
      </c>
      <c r="E50" s="84" t="s">
        <v>645</v>
      </c>
      <c r="F50" s="84" t="s">
        <v>645</v>
      </c>
      <c r="G50" s="84" t="s">
        <v>645</v>
      </c>
      <c r="H50" s="84" t="s">
        <v>645</v>
      </c>
      <c r="I50" s="84" t="s">
        <v>645</v>
      </c>
      <c r="J50" s="85" t="str">
        <f t="shared" si="8"/>
        <v>-</v>
      </c>
    </row>
    <row r="51" spans="1:10" ht="30">
      <c r="A51" s="144"/>
      <c r="B51" s="62" t="s">
        <v>579</v>
      </c>
      <c r="C51" s="63" t="s">
        <v>617</v>
      </c>
      <c r="D51" s="84" t="s">
        <v>645</v>
      </c>
      <c r="E51" s="84" t="s">
        <v>645</v>
      </c>
      <c r="F51" s="84" t="s">
        <v>645</v>
      </c>
      <c r="G51" s="84" t="s">
        <v>645</v>
      </c>
      <c r="H51" s="84" t="s">
        <v>645</v>
      </c>
      <c r="I51" s="84" t="s">
        <v>645</v>
      </c>
      <c r="J51" s="85" t="str">
        <f t="shared" si="8"/>
        <v>-</v>
      </c>
    </row>
    <row r="52" spans="1:10" ht="90">
      <c r="A52" s="144"/>
      <c r="B52" s="62" t="s">
        <v>581</v>
      </c>
      <c r="C52" s="63" t="s">
        <v>618</v>
      </c>
      <c r="D52" s="84" t="s">
        <v>645</v>
      </c>
      <c r="E52" s="84" t="s">
        <v>645</v>
      </c>
      <c r="F52" s="84" t="s">
        <v>645</v>
      </c>
      <c r="G52" s="84" t="s">
        <v>645</v>
      </c>
      <c r="H52" s="84" t="s">
        <v>645</v>
      </c>
      <c r="I52" s="84" t="s">
        <v>645</v>
      </c>
      <c r="J52" s="85" t="str">
        <f t="shared" si="8"/>
        <v>-</v>
      </c>
    </row>
    <row r="53" spans="1:10" ht="60">
      <c r="A53" s="144"/>
      <c r="B53" s="62" t="s">
        <v>583</v>
      </c>
      <c r="C53" s="63" t="s">
        <v>619</v>
      </c>
      <c r="D53" s="84" t="s">
        <v>645</v>
      </c>
      <c r="E53" s="84" t="s">
        <v>645</v>
      </c>
      <c r="F53" s="84" t="s">
        <v>645</v>
      </c>
      <c r="G53" s="84" t="s">
        <v>645</v>
      </c>
      <c r="H53" s="84" t="s">
        <v>645</v>
      </c>
      <c r="I53" s="84" t="s">
        <v>645</v>
      </c>
      <c r="J53" s="85" t="str">
        <f t="shared" si="8"/>
        <v>-</v>
      </c>
    </row>
    <row r="54" spans="1:10" ht="30">
      <c r="A54" s="144"/>
      <c r="B54" s="62" t="s">
        <v>585</v>
      </c>
      <c r="C54" s="63" t="s">
        <v>620</v>
      </c>
      <c r="D54" s="84" t="s">
        <v>645</v>
      </c>
      <c r="E54" s="84" t="s">
        <v>645</v>
      </c>
      <c r="F54" s="84" t="s">
        <v>645</v>
      </c>
      <c r="G54" s="84" t="s">
        <v>645</v>
      </c>
      <c r="H54" s="84" t="s">
        <v>645</v>
      </c>
      <c r="I54" s="84" t="s">
        <v>645</v>
      </c>
      <c r="J54" s="85" t="str">
        <f t="shared" si="8"/>
        <v>-</v>
      </c>
    </row>
    <row r="55" spans="1:10" ht="90">
      <c r="A55" s="144"/>
      <c r="B55" s="64" t="s">
        <v>587</v>
      </c>
      <c r="C55" s="63" t="s">
        <v>621</v>
      </c>
      <c r="D55" s="84" t="s">
        <v>645</v>
      </c>
      <c r="E55" s="84" t="s">
        <v>645</v>
      </c>
      <c r="F55" s="84" t="s">
        <v>645</v>
      </c>
      <c r="G55" s="84" t="s">
        <v>645</v>
      </c>
      <c r="H55" s="84" t="s">
        <v>645</v>
      </c>
      <c r="I55" s="84" t="s">
        <v>645</v>
      </c>
      <c r="J55" s="85" t="str">
        <f t="shared" si="8"/>
        <v>-</v>
      </c>
    </row>
    <row r="56" spans="1:10" ht="33">
      <c r="A56" s="144"/>
      <c r="B56" s="65" t="s">
        <v>622</v>
      </c>
      <c r="C56" s="66" t="s">
        <v>623</v>
      </c>
      <c r="D56" s="86" t="str">
        <f aca="true" t="shared" si="9" ref="D56:I56">IF(AND(D58="-",D59="-",D60="-",D61="-",D62="-",D63="-",D64="-",D65="-",D66="-"),"-",IF(D58="-","0",D58)+IF(D59="-","0",D59)+IF(D60="-","0",D60)+IF(D61="-","0",D61)+IF(D62="-","0",D62)+IF(D63="-","0",D63)+IF(D64="-","0",D64)+IF(D65="-","0",D65)+IF(D66="-","0",D66))</f>
        <v>-</v>
      </c>
      <c r="E56" s="86" t="str">
        <f t="shared" si="9"/>
        <v>-</v>
      </c>
      <c r="F56" s="86" t="str">
        <f t="shared" si="9"/>
        <v>-</v>
      </c>
      <c r="G56" s="86" t="str">
        <f t="shared" si="9"/>
        <v>-</v>
      </c>
      <c r="H56" s="86" t="str">
        <f t="shared" si="9"/>
        <v>-</v>
      </c>
      <c r="I56" s="86" t="str">
        <f t="shared" si="9"/>
        <v>-</v>
      </c>
      <c r="J56" s="85" t="str">
        <f t="shared" si="8"/>
        <v>-</v>
      </c>
    </row>
    <row r="57" spans="1:10" ht="30">
      <c r="A57" s="144"/>
      <c r="B57" s="58" t="s">
        <v>570</v>
      </c>
      <c r="C57" s="59"/>
      <c r="D57" s="80"/>
      <c r="E57" s="80"/>
      <c r="F57" s="80"/>
      <c r="G57" s="80"/>
      <c r="H57" s="80"/>
      <c r="I57" s="80"/>
      <c r="J57" s="81"/>
    </row>
    <row r="58" spans="1:10" ht="30">
      <c r="A58" s="144"/>
      <c r="B58" s="60" t="s">
        <v>571</v>
      </c>
      <c r="C58" s="67" t="s">
        <v>624</v>
      </c>
      <c r="D58" s="87" t="s">
        <v>645</v>
      </c>
      <c r="E58" s="87" t="s">
        <v>645</v>
      </c>
      <c r="F58" s="87" t="s">
        <v>645</v>
      </c>
      <c r="G58" s="87" t="s">
        <v>645</v>
      </c>
      <c r="H58" s="87" t="s">
        <v>645</v>
      </c>
      <c r="I58" s="87" t="s">
        <v>645</v>
      </c>
      <c r="J58" s="88" t="str">
        <f>IF(AND(D58="-",E58="-",F58="-",G58="-",H58="-",I58="-"),"-",IF(D58="-","0",D58)+IF(E58="-","0",E58)+IF(F58="-","0",F58)+IF(G58="-","0",G58)+IF(H58="-","0",H58)+IF(I58="-","0",I58))</f>
        <v>-</v>
      </c>
    </row>
    <row r="59" spans="1:10" ht="30">
      <c r="A59" s="144"/>
      <c r="B59" s="62" t="s">
        <v>573</v>
      </c>
      <c r="C59" s="63" t="s">
        <v>625</v>
      </c>
      <c r="D59" s="84" t="s">
        <v>645</v>
      </c>
      <c r="E59" s="84" t="s">
        <v>645</v>
      </c>
      <c r="F59" s="84" t="s">
        <v>645</v>
      </c>
      <c r="G59" s="84" t="s">
        <v>645</v>
      </c>
      <c r="H59" s="84" t="s">
        <v>645</v>
      </c>
      <c r="I59" s="84" t="s">
        <v>645</v>
      </c>
      <c r="J59" s="88" t="str">
        <f aca="true" t="shared" si="10" ref="J59:J67">IF(AND(D59="-",E59="-",F59="-",G59="-",H59="-",I59="-"),"-",IF(D59="-","0",D59)+IF(E59="-","0",E59)+IF(F59="-","0",F59)+IF(G59="-","0",G59)+IF(H59="-","0",H59)+IF(I59="-","0",I59))</f>
        <v>-</v>
      </c>
    </row>
    <row r="60" spans="1:10" ht="30">
      <c r="A60" s="144"/>
      <c r="B60" s="62" t="s">
        <v>575</v>
      </c>
      <c r="C60" s="63" t="s">
        <v>626</v>
      </c>
      <c r="D60" s="84" t="s">
        <v>645</v>
      </c>
      <c r="E60" s="84" t="s">
        <v>645</v>
      </c>
      <c r="F60" s="84" t="s">
        <v>645</v>
      </c>
      <c r="G60" s="84" t="s">
        <v>645</v>
      </c>
      <c r="H60" s="84" t="s">
        <v>645</v>
      </c>
      <c r="I60" s="84" t="s">
        <v>645</v>
      </c>
      <c r="J60" s="88" t="str">
        <f t="shared" si="10"/>
        <v>-</v>
      </c>
    </row>
    <row r="61" spans="1:10" ht="30">
      <c r="A61" s="144"/>
      <c r="B61" s="62" t="s">
        <v>577</v>
      </c>
      <c r="C61" s="63" t="s">
        <v>627</v>
      </c>
      <c r="D61" s="84" t="s">
        <v>645</v>
      </c>
      <c r="E61" s="84" t="s">
        <v>645</v>
      </c>
      <c r="F61" s="84" t="s">
        <v>645</v>
      </c>
      <c r="G61" s="84" t="s">
        <v>645</v>
      </c>
      <c r="H61" s="84" t="s">
        <v>645</v>
      </c>
      <c r="I61" s="84" t="s">
        <v>645</v>
      </c>
      <c r="J61" s="88" t="str">
        <f t="shared" si="10"/>
        <v>-</v>
      </c>
    </row>
    <row r="62" spans="1:10" ht="30">
      <c r="A62" s="144"/>
      <c r="B62" s="62" t="s">
        <v>579</v>
      </c>
      <c r="C62" s="63" t="s">
        <v>628</v>
      </c>
      <c r="D62" s="84" t="s">
        <v>645</v>
      </c>
      <c r="E62" s="84" t="s">
        <v>645</v>
      </c>
      <c r="F62" s="84" t="s">
        <v>645</v>
      </c>
      <c r="G62" s="84" t="s">
        <v>645</v>
      </c>
      <c r="H62" s="84" t="s">
        <v>645</v>
      </c>
      <c r="I62" s="84" t="s">
        <v>645</v>
      </c>
      <c r="J62" s="88" t="str">
        <f t="shared" si="10"/>
        <v>-</v>
      </c>
    </row>
    <row r="63" spans="1:10" ht="90">
      <c r="A63" s="144"/>
      <c r="B63" s="62" t="s">
        <v>581</v>
      </c>
      <c r="C63" s="63" t="s">
        <v>629</v>
      </c>
      <c r="D63" s="84" t="s">
        <v>645</v>
      </c>
      <c r="E63" s="84" t="s">
        <v>645</v>
      </c>
      <c r="F63" s="84" t="s">
        <v>645</v>
      </c>
      <c r="G63" s="84" t="s">
        <v>645</v>
      </c>
      <c r="H63" s="84" t="s">
        <v>645</v>
      </c>
      <c r="I63" s="84" t="s">
        <v>645</v>
      </c>
      <c r="J63" s="88" t="str">
        <f t="shared" si="10"/>
        <v>-</v>
      </c>
    </row>
    <row r="64" spans="1:10" ht="60">
      <c r="A64" s="144"/>
      <c r="B64" s="62" t="s">
        <v>583</v>
      </c>
      <c r="C64" s="63" t="s">
        <v>630</v>
      </c>
      <c r="D64" s="84" t="s">
        <v>645</v>
      </c>
      <c r="E64" s="84" t="s">
        <v>645</v>
      </c>
      <c r="F64" s="84" t="s">
        <v>645</v>
      </c>
      <c r="G64" s="84" t="s">
        <v>645</v>
      </c>
      <c r="H64" s="84" t="s">
        <v>645</v>
      </c>
      <c r="I64" s="84" t="s">
        <v>645</v>
      </c>
      <c r="J64" s="88" t="str">
        <f t="shared" si="10"/>
        <v>-</v>
      </c>
    </row>
    <row r="65" spans="1:10" ht="30">
      <c r="A65" s="144"/>
      <c r="B65" s="62" t="s">
        <v>585</v>
      </c>
      <c r="C65" s="63" t="s">
        <v>631</v>
      </c>
      <c r="D65" s="84" t="s">
        <v>645</v>
      </c>
      <c r="E65" s="84" t="s">
        <v>645</v>
      </c>
      <c r="F65" s="84" t="s">
        <v>645</v>
      </c>
      <c r="G65" s="84" t="s">
        <v>645</v>
      </c>
      <c r="H65" s="84" t="s">
        <v>645</v>
      </c>
      <c r="I65" s="84" t="s">
        <v>645</v>
      </c>
      <c r="J65" s="88" t="str">
        <f t="shared" si="10"/>
        <v>-</v>
      </c>
    </row>
    <row r="66" spans="1:10" ht="90">
      <c r="A66" s="144"/>
      <c r="B66" s="64" t="s">
        <v>587</v>
      </c>
      <c r="C66" s="63" t="s">
        <v>632</v>
      </c>
      <c r="D66" s="84" t="s">
        <v>645</v>
      </c>
      <c r="E66" s="84" t="s">
        <v>645</v>
      </c>
      <c r="F66" s="84" t="s">
        <v>645</v>
      </c>
      <c r="G66" s="84" t="s">
        <v>645</v>
      </c>
      <c r="H66" s="84" t="s">
        <v>645</v>
      </c>
      <c r="I66" s="84" t="s">
        <v>645</v>
      </c>
      <c r="J66" s="88" t="str">
        <f t="shared" si="10"/>
        <v>-</v>
      </c>
    </row>
    <row r="67" spans="1:10" ht="66">
      <c r="A67" s="144"/>
      <c r="B67" s="74" t="s">
        <v>633</v>
      </c>
      <c r="C67" s="66" t="s">
        <v>634</v>
      </c>
      <c r="D67" s="86" t="str">
        <f aca="true" t="shared" si="11" ref="D67:I67">IF(AND(D69="-",D70="-",D71="-",D72="-",D73="-",D74="-",D75="-",D76="-",D77="-"),"-",IF(D69="-","0",D69)+IF(D70="-","0",D70)+IF(D71="-","0",D71)+IF(D72="-","0",D72)+IF(D73="-","0",D73)+IF(D74="-","0",D74)+IF(D75="-","0",D75)+IF(D76="-","0",D76)+IF(D77="-","0",D77))</f>
        <v>-</v>
      </c>
      <c r="E67" s="86" t="str">
        <f t="shared" si="11"/>
        <v>-</v>
      </c>
      <c r="F67" s="86" t="str">
        <f t="shared" si="11"/>
        <v>-</v>
      </c>
      <c r="G67" s="86" t="str">
        <f t="shared" si="11"/>
        <v>-</v>
      </c>
      <c r="H67" s="86" t="str">
        <f t="shared" si="11"/>
        <v>-</v>
      </c>
      <c r="I67" s="86" t="str">
        <f t="shared" si="11"/>
        <v>-</v>
      </c>
      <c r="J67" s="88" t="str">
        <f t="shared" si="10"/>
        <v>-</v>
      </c>
    </row>
    <row r="68" spans="1:10" ht="30">
      <c r="A68" s="144"/>
      <c r="B68" s="58" t="s">
        <v>570</v>
      </c>
      <c r="C68" s="59"/>
      <c r="D68" s="80"/>
      <c r="E68" s="80"/>
      <c r="F68" s="80"/>
      <c r="G68" s="80"/>
      <c r="H68" s="80"/>
      <c r="I68" s="80"/>
      <c r="J68" s="81"/>
    </row>
    <row r="69" spans="1:10" ht="30">
      <c r="A69" s="144"/>
      <c r="B69" s="60" t="s">
        <v>571</v>
      </c>
      <c r="C69" s="67" t="s">
        <v>635</v>
      </c>
      <c r="D69" s="87" t="s">
        <v>645</v>
      </c>
      <c r="E69" s="87" t="s">
        <v>645</v>
      </c>
      <c r="F69" s="87" t="s">
        <v>645</v>
      </c>
      <c r="G69" s="87" t="s">
        <v>645</v>
      </c>
      <c r="H69" s="87" t="s">
        <v>645</v>
      </c>
      <c r="I69" s="87" t="s">
        <v>645</v>
      </c>
      <c r="J69" s="88" t="str">
        <f>IF(AND(D69="-",E69="-",F69="-",G69="-",H69="-",I69="-"),"-",IF(D69="-","0",D69)+IF(E69="-","0",E69)+IF(F69="-","0",F69)+IF(G69="-","0",G69)+IF(H69="-","0",H69)+IF(I69="-","0",I69))</f>
        <v>-</v>
      </c>
    </row>
    <row r="70" spans="1:10" ht="30">
      <c r="A70" s="144"/>
      <c r="B70" s="62" t="s">
        <v>573</v>
      </c>
      <c r="C70" s="63" t="s">
        <v>636</v>
      </c>
      <c r="D70" s="84" t="s">
        <v>645</v>
      </c>
      <c r="E70" s="84" t="s">
        <v>645</v>
      </c>
      <c r="F70" s="84" t="s">
        <v>645</v>
      </c>
      <c r="G70" s="84" t="s">
        <v>645</v>
      </c>
      <c r="H70" s="84" t="s">
        <v>645</v>
      </c>
      <c r="I70" s="84" t="s">
        <v>645</v>
      </c>
      <c r="J70" s="88" t="str">
        <f aca="true" t="shared" si="12" ref="J70:J76">IF(AND(D70="-",E70="-",F70="-",G70="-",H70="-",I70="-"),"-",IF(D70="-","0",D70)+IF(E70="-","0",E70)+IF(F70="-","0",F70)+IF(G70="-","0",G70)+IF(H70="-","0",H70)+IF(I70="-","0",I70))</f>
        <v>-</v>
      </c>
    </row>
    <row r="71" spans="1:10" ht="30">
      <c r="A71" s="144"/>
      <c r="B71" s="62" t="s">
        <v>575</v>
      </c>
      <c r="C71" s="63" t="s">
        <v>637</v>
      </c>
      <c r="D71" s="84" t="s">
        <v>645</v>
      </c>
      <c r="E71" s="84" t="s">
        <v>645</v>
      </c>
      <c r="F71" s="84" t="s">
        <v>645</v>
      </c>
      <c r="G71" s="84" t="s">
        <v>645</v>
      </c>
      <c r="H71" s="84" t="s">
        <v>645</v>
      </c>
      <c r="I71" s="84" t="s">
        <v>645</v>
      </c>
      <c r="J71" s="88" t="str">
        <f t="shared" si="12"/>
        <v>-</v>
      </c>
    </row>
    <row r="72" spans="1:10" ht="30">
      <c r="A72" s="144"/>
      <c r="B72" s="62" t="s">
        <v>577</v>
      </c>
      <c r="C72" s="63" t="s">
        <v>638</v>
      </c>
      <c r="D72" s="84" t="s">
        <v>645</v>
      </c>
      <c r="E72" s="84" t="s">
        <v>645</v>
      </c>
      <c r="F72" s="84" t="s">
        <v>645</v>
      </c>
      <c r="G72" s="84" t="s">
        <v>645</v>
      </c>
      <c r="H72" s="84" t="s">
        <v>645</v>
      </c>
      <c r="I72" s="84" t="s">
        <v>645</v>
      </c>
      <c r="J72" s="88" t="str">
        <f t="shared" si="12"/>
        <v>-</v>
      </c>
    </row>
    <row r="73" spans="1:10" ht="30">
      <c r="A73" s="144"/>
      <c r="B73" s="62" t="s">
        <v>579</v>
      </c>
      <c r="C73" s="63" t="s">
        <v>639</v>
      </c>
      <c r="D73" s="84" t="s">
        <v>645</v>
      </c>
      <c r="E73" s="84" t="s">
        <v>645</v>
      </c>
      <c r="F73" s="84" t="s">
        <v>645</v>
      </c>
      <c r="G73" s="84" t="s">
        <v>645</v>
      </c>
      <c r="H73" s="84" t="s">
        <v>645</v>
      </c>
      <c r="I73" s="84" t="s">
        <v>645</v>
      </c>
      <c r="J73" s="88" t="str">
        <f t="shared" si="12"/>
        <v>-</v>
      </c>
    </row>
    <row r="74" spans="1:10" ht="90">
      <c r="A74" s="144"/>
      <c r="B74" s="62" t="s">
        <v>581</v>
      </c>
      <c r="C74" s="63" t="s">
        <v>640</v>
      </c>
      <c r="D74" s="84" t="s">
        <v>645</v>
      </c>
      <c r="E74" s="84" t="s">
        <v>645</v>
      </c>
      <c r="F74" s="84" t="s">
        <v>645</v>
      </c>
      <c r="G74" s="84" t="s">
        <v>645</v>
      </c>
      <c r="H74" s="84" t="s">
        <v>645</v>
      </c>
      <c r="I74" s="84" t="s">
        <v>645</v>
      </c>
      <c r="J74" s="88" t="str">
        <f t="shared" si="12"/>
        <v>-</v>
      </c>
    </row>
    <row r="75" spans="1:10" ht="60">
      <c r="A75" s="144"/>
      <c r="B75" s="62" t="s">
        <v>583</v>
      </c>
      <c r="C75" s="63" t="s">
        <v>641</v>
      </c>
      <c r="D75" s="84" t="s">
        <v>645</v>
      </c>
      <c r="E75" s="84" t="s">
        <v>645</v>
      </c>
      <c r="F75" s="84" t="s">
        <v>645</v>
      </c>
      <c r="G75" s="84" t="s">
        <v>645</v>
      </c>
      <c r="H75" s="84" t="s">
        <v>645</v>
      </c>
      <c r="I75" s="84" t="s">
        <v>645</v>
      </c>
      <c r="J75" s="88" t="str">
        <f t="shared" si="12"/>
        <v>-</v>
      </c>
    </row>
    <row r="76" spans="1:10" ht="30">
      <c r="A76" s="144"/>
      <c r="B76" s="62" t="s">
        <v>585</v>
      </c>
      <c r="C76" s="63" t="s">
        <v>642</v>
      </c>
      <c r="D76" s="84" t="s">
        <v>645</v>
      </c>
      <c r="E76" s="84" t="s">
        <v>645</v>
      </c>
      <c r="F76" s="84" t="s">
        <v>645</v>
      </c>
      <c r="G76" s="84" t="s">
        <v>645</v>
      </c>
      <c r="H76" s="84" t="s">
        <v>645</v>
      </c>
      <c r="I76" s="84" t="s">
        <v>645</v>
      </c>
      <c r="J76" s="88" t="str">
        <f t="shared" si="12"/>
        <v>-</v>
      </c>
    </row>
    <row r="77" spans="1:10" ht="90.75" thickBot="1">
      <c r="A77" s="145"/>
      <c r="B77" s="64" t="s">
        <v>587</v>
      </c>
      <c r="C77" s="68" t="s">
        <v>643</v>
      </c>
      <c r="D77" s="94" t="s">
        <v>645</v>
      </c>
      <c r="E77" s="89" t="s">
        <v>645</v>
      </c>
      <c r="F77" s="89" t="s">
        <v>645</v>
      </c>
      <c r="G77" s="89" t="s">
        <v>645</v>
      </c>
      <c r="H77" s="89" t="s">
        <v>645</v>
      </c>
      <c r="I77" s="89" t="s">
        <v>645</v>
      </c>
      <c r="J77" s="90" t="str">
        <f>IF(AND(D77="-",E77="-",F77="-",G77="-",H77="-",I77="-"),"-",IF(D77="-","0",D77)+IF(E77="-","0",E77)+IF(F77="-","0",F77)+IF(G77="-","0",G77)+IF(H77="-","0",H77)+IF(I77="-","0",I77))</f>
        <v>-</v>
      </c>
    </row>
  </sheetData>
  <sheetProtection/>
  <mergeCells count="10">
    <mergeCell ref="J4:J5"/>
    <mergeCell ref="A42:A77"/>
    <mergeCell ref="B42:B43"/>
    <mergeCell ref="C42:C43"/>
    <mergeCell ref="D42:I42"/>
    <mergeCell ref="J42:J43"/>
    <mergeCell ref="A4:A40"/>
    <mergeCell ref="B4:B5"/>
    <mergeCell ref="C4:C5"/>
    <mergeCell ref="D4:I4"/>
  </mergeCells>
  <printOptions/>
  <pageMargins left="0.75" right="0.75" top="1" bottom="1" header="0.5" footer="0.5"/>
  <pageSetup fitToHeight="2" fitToWidth="1" horizontalDpi="600" verticalDpi="600" orientation="landscape" paperSize="9" scale="20" r:id="rId1"/>
  <rowBreaks count="1" manualBreakCount="1">
    <brk id="40" max="255" man="1"/>
  </rowBreaks>
</worksheet>
</file>

<file path=xl/worksheets/sheet5.xml><?xml version="1.0" encoding="utf-8"?>
<worksheet xmlns="http://schemas.openxmlformats.org/spreadsheetml/2006/main" xmlns:r="http://schemas.openxmlformats.org/officeDocument/2006/relationships">
  <dimension ref="A1:B3"/>
  <sheetViews>
    <sheetView workbookViewId="0" topLeftCell="A1">
      <selection activeCell="A1" sqref="A1"/>
    </sheetView>
  </sheetViews>
  <sheetFormatPr defaultColWidth="9.00390625" defaultRowHeight="12.75"/>
  <sheetData>
    <row r="1" spans="1:2" ht="12.75">
      <c r="A1" t="s">
        <v>128</v>
      </c>
      <c r="B1" s="1" t="s">
        <v>503</v>
      </c>
    </row>
    <row r="2" spans="1:2" ht="12.75">
      <c r="A2" t="s">
        <v>129</v>
      </c>
      <c r="B2" s="1" t="s">
        <v>565</v>
      </c>
    </row>
    <row r="3" spans="1:2" ht="12.75">
      <c r="A3" t="s">
        <v>130</v>
      </c>
      <c r="B3" s="1" t="s">
        <v>100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user</cp:lastModifiedBy>
  <cp:lastPrinted>2011-09-05T06:15:22Z</cp:lastPrinted>
  <dcterms:created xsi:type="dcterms:W3CDTF">1999-06-18T11:49:53Z</dcterms:created>
  <dcterms:modified xsi:type="dcterms:W3CDTF">2016-02-05T04:51:21Z</dcterms:modified>
  <cp:category/>
  <cp:version/>
  <cp:contentType/>
  <cp:contentStatus/>
</cp:coreProperties>
</file>