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0" windowWidth="15840" windowHeight="6885" tabRatio="643" activeTab="0"/>
  </bookViews>
  <sheets>
    <sheet name="Отчёт состоянии условий  труда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<sst xmlns="http://schemas.openxmlformats.org/spreadsheetml/2006/main" count="55" uniqueCount="41">
  <si>
    <t xml:space="preserve"> </t>
  </si>
  <si>
    <t>Детская музыкальная школа</t>
  </si>
  <si>
    <t>МУ Кедровская ЦБС</t>
  </si>
  <si>
    <t>МОУ СОШ№1 г.Кедрового</t>
  </si>
  <si>
    <t>Приложение к письму</t>
  </si>
  <si>
    <t>Отчёт</t>
  </si>
  <si>
    <t>о состоянии условий труда на рабочих местах</t>
  </si>
  <si>
    <t>Наименование исполнительного органа государственной власти Томской области, областного государственного учреждения, муниципального учреждения</t>
  </si>
  <si>
    <t>Количество рабочих мест</t>
  </si>
  <si>
    <t>Количество работников, занятых  на этих рабочих местах (человек)</t>
  </si>
  <si>
    <t>Объём финансирования по источникам (тыс. рублей)</t>
  </si>
  <si>
    <t>Количество рабочих мест с классами условий труда ( в том числе занятых на них женщин)</t>
  </si>
  <si>
    <t>оптимальными и допустимыми</t>
  </si>
  <si>
    <t>вредными и (или) опасными</t>
  </si>
  <si>
    <t>травмоопасными</t>
  </si>
  <si>
    <t>не соответствует требованиям по обеспеченности СИЗ</t>
  </si>
  <si>
    <t>1 и 2</t>
  </si>
  <si>
    <t>всего</t>
  </si>
  <si>
    <t>в том числе женщины</t>
  </si>
  <si>
    <t>федеральный</t>
  </si>
  <si>
    <t>областной</t>
  </si>
  <si>
    <t>муниципальный</t>
  </si>
  <si>
    <t>внебюджетный</t>
  </si>
  <si>
    <t xml:space="preserve">в том числе </t>
  </si>
  <si>
    <t>женщины</t>
  </si>
  <si>
    <t>(наименование исполнительного органа государственной власти Томской области, областного государственного учреждения, муниципального учреждения)</t>
  </si>
  <si>
    <t>МБОУ Пудинская СОШ</t>
  </si>
  <si>
    <t>3.1</t>
  </si>
  <si>
    <t>3.2</t>
  </si>
  <si>
    <t>3.3</t>
  </si>
  <si>
    <t>3.4</t>
  </si>
  <si>
    <t>Муз Медсанчасть</t>
  </si>
  <si>
    <t>ВСЕГО:</t>
  </si>
  <si>
    <t>МБДОУ-детский сад общеобразовательного вида 2 категории №1 "Родничок"</t>
  </si>
  <si>
    <t xml:space="preserve">Отдел образования Админситрации </t>
  </si>
  <si>
    <t>Администрация</t>
  </si>
  <si>
    <t xml:space="preserve">Отдел по культуре </t>
  </si>
  <si>
    <t xml:space="preserve">в   учреждениях  муниципального образования "Город Кедровый" </t>
  </si>
  <si>
    <t>за второе полугодие 2012года</t>
  </si>
  <si>
    <t>ООО "СТК"</t>
  </si>
  <si>
    <t>ООО "Кедровская жилищная компания"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</si>
</sst>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8"/>
  <sheetViews>
    <sheetView tabSelected="1" zoomScale="115" zoomScaleNormal="115" zoomScalePageLayoutView="0" workbookViewId="0" topLeftCell="A10">
      <selection activeCell="Z27" sqref="Z27"/>
    </sheetView>
  </sheetViews>
  <sheetFormatPr defaultColWidth="9.00390625" defaultRowHeight="12.75"/>
  <cols>
    <col min="1" max="1" width="3.00390625" style="0" customWidth="1"/>
    <col min="2" max="2" width="29.875" style="0" customWidth="1"/>
    <col min="3" max="3" width="6.25390625" style="0" customWidth="1"/>
    <col min="4" max="4" width="5.25390625" style="0" customWidth="1"/>
    <col min="5" max="5" width="4.875" style="0" customWidth="1"/>
    <col min="6" max="6" width="5.875" style="0" customWidth="1"/>
    <col min="7" max="8" width="7.25390625" style="0" customWidth="1"/>
    <col min="9" max="9" width="8.75390625" style="0" customWidth="1"/>
    <col min="10" max="10" width="4.875" style="0" customWidth="1"/>
    <col min="11" max="11" width="7.125" style="0" customWidth="1"/>
    <col min="12" max="12" width="5.625" style="0" customWidth="1"/>
    <col min="13" max="13" width="6.1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6.875" style="0" customWidth="1"/>
    <col min="18" max="18" width="5.25390625" style="0" customWidth="1"/>
    <col min="19" max="20" width="6.00390625" style="0" customWidth="1"/>
    <col min="21" max="21" width="5.125" style="0" bestFit="1" customWidth="1"/>
    <col min="22" max="22" width="4.875" style="0" customWidth="1"/>
    <col min="23" max="23" width="5.875" style="0" customWidth="1"/>
    <col min="24" max="24" width="6.125" style="0" customWidth="1"/>
    <col min="25" max="25" width="7.00390625" style="0" customWidth="1"/>
  </cols>
  <sheetData>
    <row r="1" spans="2:25" ht="15.75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2:25" ht="18.75">
      <c r="B2" s="26" t="s">
        <v>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2:25" ht="18.75">
      <c r="B3" s="26" t="s">
        <v>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2:25" ht="18.75">
      <c r="B4" s="27" t="s">
        <v>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2:25" ht="12.75">
      <c r="B5" s="18" t="s">
        <v>25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12.75">
      <c r="B6" s="3" t="s">
        <v>0</v>
      </c>
    </row>
    <row r="7" spans="2:25" ht="15.75">
      <c r="B7" s="19" t="s">
        <v>38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ht="16.5" thickBot="1">
      <c r="B8" s="2"/>
    </row>
    <row r="9" spans="2:25" ht="20.25" customHeight="1" thickBot="1">
      <c r="B9" s="30" t="s">
        <v>7</v>
      </c>
      <c r="C9" s="30" t="s">
        <v>8</v>
      </c>
      <c r="D9" s="37" t="s">
        <v>9</v>
      </c>
      <c r="E9" s="38"/>
      <c r="F9" s="37" t="s">
        <v>10</v>
      </c>
      <c r="G9" s="43"/>
      <c r="H9" s="43"/>
      <c r="I9" s="38"/>
      <c r="J9" s="20" t="s">
        <v>11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9" ht="22.5" customHeight="1" thickBot="1">
      <c r="B10" s="31"/>
      <c r="C10" s="31"/>
      <c r="D10" s="39"/>
      <c r="E10" s="40"/>
      <c r="F10" s="39"/>
      <c r="G10" s="44"/>
      <c r="H10" s="44"/>
      <c r="I10" s="40"/>
      <c r="J10" s="20" t="s">
        <v>12</v>
      </c>
      <c r="K10" s="22"/>
      <c r="L10" s="20" t="s">
        <v>13</v>
      </c>
      <c r="M10" s="21"/>
      <c r="N10" s="21"/>
      <c r="O10" s="21"/>
      <c r="P10" s="21"/>
      <c r="Q10" s="21"/>
      <c r="R10" s="21"/>
      <c r="S10" s="21"/>
      <c r="T10" s="21"/>
      <c r="U10" s="22"/>
      <c r="V10" s="23" t="s">
        <v>14</v>
      </c>
      <c r="W10" s="24"/>
      <c r="X10" s="33" t="s">
        <v>15</v>
      </c>
      <c r="Y10" s="34"/>
      <c r="AB10" s="11"/>
      <c r="AC10" s="11"/>
    </row>
    <row r="11" spans="2:25" ht="21.75" customHeight="1" thickBot="1">
      <c r="B11" s="31"/>
      <c r="C11" s="31"/>
      <c r="D11" s="41"/>
      <c r="E11" s="42"/>
      <c r="F11" s="41"/>
      <c r="G11" s="45"/>
      <c r="H11" s="45"/>
      <c r="I11" s="42"/>
      <c r="J11" s="20" t="s">
        <v>16</v>
      </c>
      <c r="K11" s="22"/>
      <c r="L11" s="28" t="s">
        <v>27</v>
      </c>
      <c r="M11" s="29"/>
      <c r="N11" s="28" t="s">
        <v>28</v>
      </c>
      <c r="O11" s="29"/>
      <c r="P11" s="28" t="s">
        <v>29</v>
      </c>
      <c r="Q11" s="29"/>
      <c r="R11" s="28" t="s">
        <v>30</v>
      </c>
      <c r="S11" s="29"/>
      <c r="T11" s="20">
        <v>4</v>
      </c>
      <c r="U11" s="22"/>
      <c r="V11" s="20">
        <v>3</v>
      </c>
      <c r="W11" s="22"/>
      <c r="X11" s="35"/>
      <c r="Y11" s="36"/>
    </row>
    <row r="12" spans="2:25" ht="59.25" customHeight="1" thickBot="1">
      <c r="B12" s="32"/>
      <c r="C12" s="32"/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17</v>
      </c>
      <c r="K12" s="4" t="s">
        <v>18</v>
      </c>
      <c r="L12" s="4" t="s">
        <v>17</v>
      </c>
      <c r="M12" s="4" t="s">
        <v>18</v>
      </c>
      <c r="N12" s="4" t="s">
        <v>17</v>
      </c>
      <c r="O12" s="4" t="s">
        <v>18</v>
      </c>
      <c r="P12" s="4" t="s">
        <v>17</v>
      </c>
      <c r="Q12" s="4" t="s">
        <v>18</v>
      </c>
      <c r="R12" s="4" t="s">
        <v>17</v>
      </c>
      <c r="S12" s="4" t="s">
        <v>18</v>
      </c>
      <c r="T12" s="4" t="s">
        <v>17</v>
      </c>
      <c r="U12" s="4" t="s">
        <v>18</v>
      </c>
      <c r="V12" s="4" t="s">
        <v>17</v>
      </c>
      <c r="W12" s="4" t="s">
        <v>18</v>
      </c>
      <c r="X12" s="4" t="s">
        <v>23</v>
      </c>
      <c r="Y12" s="4" t="s">
        <v>24</v>
      </c>
    </row>
    <row r="13" spans="2:29" ht="12.75">
      <c r="B13" s="9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AB13" s="12"/>
      <c r="AC13" s="12"/>
    </row>
    <row r="14" spans="2:29" ht="15.75">
      <c r="B14" s="7" t="s">
        <v>35</v>
      </c>
      <c r="C14" s="5">
        <v>31</v>
      </c>
      <c r="D14" s="5">
        <v>35</v>
      </c>
      <c r="E14" s="5">
        <v>26</v>
      </c>
      <c r="F14" s="5">
        <v>0</v>
      </c>
      <c r="G14" s="5">
        <v>0</v>
      </c>
      <c r="H14" s="5">
        <f>26+8+4.9</f>
        <v>38.9</v>
      </c>
      <c r="I14" s="5">
        <v>0</v>
      </c>
      <c r="J14" s="5">
        <v>0</v>
      </c>
      <c r="K14" s="5">
        <v>0</v>
      </c>
      <c r="L14" s="5">
        <f>9+2</f>
        <v>11</v>
      </c>
      <c r="M14" s="5">
        <f>2+8</f>
        <v>10</v>
      </c>
      <c r="N14" s="5">
        <f>3+4</f>
        <v>7</v>
      </c>
      <c r="O14" s="5">
        <f>1+4</f>
        <v>5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AB14" s="13"/>
      <c r="AC14" s="13"/>
    </row>
    <row r="15" spans="2:28" ht="15.75">
      <c r="B15" s="7" t="s">
        <v>26</v>
      </c>
      <c r="C15" s="5">
        <v>40</v>
      </c>
      <c r="D15" s="5">
        <v>50</v>
      </c>
      <c r="E15" s="5">
        <v>42</v>
      </c>
      <c r="F15" s="5">
        <v>0</v>
      </c>
      <c r="G15" s="5">
        <v>13.52</v>
      </c>
      <c r="H15" s="5">
        <v>40.23</v>
      </c>
      <c r="I15" s="5">
        <v>0</v>
      </c>
      <c r="J15" s="5">
        <v>30</v>
      </c>
      <c r="K15" s="5">
        <v>31</v>
      </c>
      <c r="L15" s="5">
        <v>9</v>
      </c>
      <c r="M15" s="5">
        <v>9</v>
      </c>
      <c r="N15" s="5">
        <v>4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AB15" s="13"/>
    </row>
    <row r="16" spans="2:25" s="16" customFormat="1" ht="15.75">
      <c r="B16" s="14" t="s">
        <v>31</v>
      </c>
      <c r="C16" s="15">
        <v>111</v>
      </c>
      <c r="D16" s="15">
        <v>98</v>
      </c>
      <c r="E16" s="15">
        <v>75</v>
      </c>
      <c r="F16" s="15">
        <v>0</v>
      </c>
      <c r="G16" s="15">
        <v>164.065</v>
      </c>
      <c r="H16" s="15">
        <v>28.533</v>
      </c>
      <c r="I16" s="15">
        <v>506.46</v>
      </c>
      <c r="J16" s="15">
        <v>3</v>
      </c>
      <c r="K16" s="15">
        <v>5</v>
      </c>
      <c r="L16" s="15">
        <v>39</v>
      </c>
      <c r="M16" s="15">
        <v>46</v>
      </c>
      <c r="N16" s="15">
        <v>16</v>
      </c>
      <c r="O16" s="15">
        <v>15</v>
      </c>
      <c r="P16" s="15">
        <v>15</v>
      </c>
      <c r="Q16" s="15">
        <v>12</v>
      </c>
      <c r="R16" s="15">
        <v>0</v>
      </c>
      <c r="S16" s="15">
        <v>0</v>
      </c>
      <c r="T16" s="15">
        <v>0</v>
      </c>
      <c r="U16" s="15">
        <v>0</v>
      </c>
      <c r="V16" s="15">
        <v>68</v>
      </c>
      <c r="W16" s="15">
        <v>74</v>
      </c>
      <c r="X16" s="15">
        <v>54</v>
      </c>
      <c r="Y16" s="15">
        <v>61</v>
      </c>
    </row>
    <row r="17" spans="2:28" s="16" customFormat="1" ht="15.75">
      <c r="B17" s="14" t="s">
        <v>39</v>
      </c>
      <c r="C17" s="15">
        <v>40</v>
      </c>
      <c r="D17" s="15">
        <v>55</v>
      </c>
      <c r="E17" s="15">
        <v>33</v>
      </c>
      <c r="F17" s="15">
        <v>0</v>
      </c>
      <c r="G17" s="15">
        <v>0</v>
      </c>
      <c r="H17" s="15">
        <v>0</v>
      </c>
      <c r="I17" s="15">
        <v>216.62</v>
      </c>
      <c r="J17" s="15">
        <v>2</v>
      </c>
      <c r="K17" s="15">
        <v>1</v>
      </c>
      <c r="L17" s="15">
        <v>21</v>
      </c>
      <c r="M17" s="15">
        <v>17</v>
      </c>
      <c r="N17" s="15">
        <v>17</v>
      </c>
      <c r="O17" s="15">
        <v>9</v>
      </c>
      <c r="P17" s="15">
        <v>15</v>
      </c>
      <c r="Q17" s="15">
        <v>6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AB17" s="17"/>
    </row>
    <row r="18" spans="2:28" s="16" customFormat="1" ht="31.5">
      <c r="B18" s="14" t="s">
        <v>40</v>
      </c>
      <c r="C18" s="15">
        <v>24</v>
      </c>
      <c r="D18" s="15">
        <v>24</v>
      </c>
      <c r="E18" s="15">
        <v>15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16</v>
      </c>
      <c r="M18" s="15">
        <v>14</v>
      </c>
      <c r="N18" s="15">
        <v>7</v>
      </c>
      <c r="O18" s="15">
        <v>1</v>
      </c>
      <c r="P18" s="15">
        <v>1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24</v>
      </c>
      <c r="W18" s="15">
        <v>0</v>
      </c>
      <c r="X18" s="15">
        <v>0</v>
      </c>
      <c r="Y18" s="15">
        <v>0</v>
      </c>
      <c r="AB18" s="17"/>
    </row>
    <row r="19" spans="2:28" ht="47.25">
      <c r="B19" s="10" t="s">
        <v>33</v>
      </c>
      <c r="C19" s="5">
        <v>39</v>
      </c>
      <c r="D19" s="5">
        <v>37</v>
      </c>
      <c r="E19" s="5">
        <v>36</v>
      </c>
      <c r="F19" s="5">
        <v>0</v>
      </c>
      <c r="G19" s="5">
        <v>0</v>
      </c>
      <c r="H19" s="5">
        <v>29</v>
      </c>
      <c r="I19" s="5">
        <v>0</v>
      </c>
      <c r="J19" s="5">
        <v>0</v>
      </c>
      <c r="K19" s="5">
        <v>0</v>
      </c>
      <c r="L19" s="5">
        <v>4</v>
      </c>
      <c r="M19" s="5">
        <v>4</v>
      </c>
      <c r="N19" s="5">
        <v>11</v>
      </c>
      <c r="O19" s="5">
        <v>11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11</v>
      </c>
      <c r="W19" s="5">
        <v>11</v>
      </c>
      <c r="X19" s="5">
        <v>3</v>
      </c>
      <c r="Y19" s="5">
        <v>3</v>
      </c>
      <c r="AB19" s="13"/>
    </row>
    <row r="20" spans="2:25" ht="31.5">
      <c r="B20" s="7" t="s">
        <v>34</v>
      </c>
      <c r="C20" s="5">
        <v>13</v>
      </c>
      <c r="D20" s="5">
        <v>13</v>
      </c>
      <c r="E20" s="5">
        <v>13</v>
      </c>
      <c r="F20" s="5">
        <v>0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>
        <v>2</v>
      </c>
      <c r="M20" s="5">
        <v>2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</v>
      </c>
      <c r="W20" s="5">
        <v>3</v>
      </c>
      <c r="X20" s="5">
        <v>0</v>
      </c>
      <c r="Y20" s="5">
        <v>0</v>
      </c>
    </row>
    <row r="21" spans="2:25" ht="15.75">
      <c r="B21" s="7" t="s">
        <v>36</v>
      </c>
      <c r="C21" s="5">
        <v>27</v>
      </c>
      <c r="D21" s="5">
        <v>29</v>
      </c>
      <c r="E21" s="5">
        <v>26</v>
      </c>
      <c r="F21" s="5">
        <v>0</v>
      </c>
      <c r="G21" s="5">
        <v>0</v>
      </c>
      <c r="H21" s="5">
        <v>11.9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4</v>
      </c>
      <c r="O21" s="5">
        <v>4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4</v>
      </c>
      <c r="W21" s="5">
        <v>4</v>
      </c>
      <c r="X21" s="5">
        <v>0</v>
      </c>
      <c r="Y21" s="5">
        <v>0</v>
      </c>
    </row>
    <row r="22" spans="2:25" ht="15.75">
      <c r="B22" s="7" t="s">
        <v>2</v>
      </c>
      <c r="C22" s="5">
        <v>8</v>
      </c>
      <c r="D22" s="5">
        <v>8</v>
      </c>
      <c r="E22" s="5">
        <v>8</v>
      </c>
      <c r="F22" s="5">
        <v>0</v>
      </c>
      <c r="G22" s="5">
        <v>0</v>
      </c>
      <c r="H22" s="5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</row>
    <row r="23" spans="2:25" ht="15.75">
      <c r="B23" s="7" t="s">
        <v>1</v>
      </c>
      <c r="C23" s="5">
        <v>6</v>
      </c>
      <c r="D23" s="5">
        <v>8</v>
      </c>
      <c r="E23" s="5">
        <v>8</v>
      </c>
      <c r="F23" s="5">
        <v>0</v>
      </c>
      <c r="G23" s="5">
        <v>0</v>
      </c>
      <c r="H23" s="5">
        <v>4.25</v>
      </c>
      <c r="I23" s="5">
        <v>0</v>
      </c>
      <c r="J23" s="5">
        <v>9</v>
      </c>
      <c r="K23" s="5">
        <v>9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2:25" ht="15.75">
      <c r="B24" s="7" t="s">
        <v>3</v>
      </c>
      <c r="C24" s="5">
        <v>57</v>
      </c>
      <c r="D24" s="5">
        <v>67</v>
      </c>
      <c r="E24" s="5">
        <v>63</v>
      </c>
      <c r="F24" s="5">
        <v>0</v>
      </c>
      <c r="G24" s="5">
        <v>44.384</v>
      </c>
      <c r="H24" s="5">
        <v>35</v>
      </c>
      <c r="I24" s="5">
        <v>0</v>
      </c>
      <c r="J24" s="5">
        <v>2</v>
      </c>
      <c r="K24" s="5">
        <v>2</v>
      </c>
      <c r="L24" s="5">
        <v>3</v>
      </c>
      <c r="M24" s="5">
        <v>2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6</v>
      </c>
      <c r="W24" s="5">
        <v>5</v>
      </c>
      <c r="X24" s="5">
        <v>0</v>
      </c>
      <c r="Y24" s="5">
        <v>0</v>
      </c>
    </row>
    <row r="25" spans="2:25" ht="15.75" hidden="1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5.75" hidden="1"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s="1" customFormat="1" ht="15.75">
      <c r="B27" s="6" t="s">
        <v>32</v>
      </c>
      <c r="C27" s="6">
        <f>C14+C15+C16+C17+C19+C20+C21+C22+C23+C24+C25+C26+C18</f>
        <v>396</v>
      </c>
      <c r="D27" s="6">
        <f aca="true" t="shared" si="0" ref="D27:Y27">D14+D15+D16+D17+D19+D20+D21+D22+D23+D24+D25+D26+D18</f>
        <v>424</v>
      </c>
      <c r="E27" s="6">
        <f t="shared" si="0"/>
        <v>345</v>
      </c>
      <c r="F27" s="6">
        <f t="shared" si="0"/>
        <v>0</v>
      </c>
      <c r="G27" s="6">
        <f t="shared" si="0"/>
        <v>221.969</v>
      </c>
      <c r="H27" s="6">
        <f t="shared" si="0"/>
        <v>201.81300000000002</v>
      </c>
      <c r="I27" s="6">
        <f t="shared" si="0"/>
        <v>723.0799999999999</v>
      </c>
      <c r="J27" s="6">
        <f t="shared" si="0"/>
        <v>46</v>
      </c>
      <c r="K27" s="6">
        <f t="shared" si="0"/>
        <v>48</v>
      </c>
      <c r="L27" s="6">
        <f t="shared" si="0"/>
        <v>106</v>
      </c>
      <c r="M27" s="6">
        <f t="shared" si="0"/>
        <v>105</v>
      </c>
      <c r="N27" s="6">
        <f t="shared" si="0"/>
        <v>68</v>
      </c>
      <c r="O27" s="6">
        <f t="shared" si="0"/>
        <v>47</v>
      </c>
      <c r="P27" s="6">
        <f t="shared" si="0"/>
        <v>31</v>
      </c>
      <c r="Q27" s="6">
        <f t="shared" si="0"/>
        <v>18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116</v>
      </c>
      <c r="W27" s="6">
        <f t="shared" si="0"/>
        <v>97</v>
      </c>
      <c r="X27" s="6">
        <f t="shared" si="0"/>
        <v>57</v>
      </c>
      <c r="Y27" s="6">
        <f t="shared" si="0"/>
        <v>64</v>
      </c>
    </row>
    <row r="28" ht="15.75">
      <c r="B28" s="2"/>
    </row>
  </sheetData>
  <sheetProtection/>
  <mergeCells count="22">
    <mergeCell ref="T11:U11"/>
    <mergeCell ref="V11:W11"/>
    <mergeCell ref="X10:Y11"/>
    <mergeCell ref="J11:K11"/>
    <mergeCell ref="D9:E11"/>
    <mergeCell ref="F9:I11"/>
    <mergeCell ref="B1:Y1"/>
    <mergeCell ref="B2:Y2"/>
    <mergeCell ref="B3:Y3"/>
    <mergeCell ref="B4:Y4"/>
    <mergeCell ref="P11:Q11"/>
    <mergeCell ref="R11:S11"/>
    <mergeCell ref="L11:M11"/>
    <mergeCell ref="N11:O11"/>
    <mergeCell ref="B9:B12"/>
    <mergeCell ref="C9:C12"/>
    <mergeCell ref="B5:Y5"/>
    <mergeCell ref="B7:Y7"/>
    <mergeCell ref="J9:Y9"/>
    <mergeCell ref="J10:K10"/>
    <mergeCell ref="L10:U10"/>
    <mergeCell ref="V10:W10"/>
  </mergeCells>
  <printOptions/>
  <pageMargins left="0.19" right="0.17" top="0.44" bottom="0.3" header="0.29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Томскелеком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Ковалёв</dc:creator>
  <cp:keywords/>
  <dc:description/>
  <cp:lastModifiedBy>Пользователь</cp:lastModifiedBy>
  <cp:lastPrinted>2012-12-28T04:20:23Z</cp:lastPrinted>
  <dcterms:created xsi:type="dcterms:W3CDTF">2006-07-24T03:27:48Z</dcterms:created>
  <dcterms:modified xsi:type="dcterms:W3CDTF">2012-12-28T04:20:24Z</dcterms:modified>
  <cp:category/>
  <cp:version/>
  <cp:contentType/>
  <cp:contentStatus/>
</cp:coreProperties>
</file>